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ra.cetinkaya\Downloads\"/>
    </mc:Choice>
  </mc:AlternateContent>
  <bookViews>
    <workbookView xWindow="0" yWindow="0" windowWidth="28800" windowHeight="12450" tabRatio="945" activeTab="2"/>
  </bookViews>
  <sheets>
    <sheet name="Personel Tutanağı" sheetId="17" r:id="rId1"/>
    <sheet name="FERDİ SPORLAR HAKEM" sheetId="12" r:id="rId2"/>
    <sheet name="TAKIM SPORLARI" sheetId="20" r:id="rId3"/>
    <sheet name="TOPLU SEYH.YOL.BİLD." sheetId="24" r:id="rId4"/>
  </sheets>
  <definedNames>
    <definedName name="_xlnm.Print_Area" localSheetId="1">'FERDİ SPORLAR HAKEM'!$A$1:$N$25</definedName>
    <definedName name="_xlnm.Print_Area" localSheetId="0">'Personel Tutanağı'!$A$1:$L$24</definedName>
    <definedName name="_xlnm.Print_Area" localSheetId="2">'TAKIM SPORLARI'!$A$1:$Q$24</definedName>
    <definedName name="_xlnm.Print_Area" localSheetId="3">'TOPLU SEYH.YOL.BİLD.'!$A$1:$S$24</definedName>
  </definedNames>
  <calcPr calcId="162913"/>
</workbook>
</file>

<file path=xl/calcChain.xml><?xml version="1.0" encoding="utf-8"?>
<calcChain xmlns="http://schemas.openxmlformats.org/spreadsheetml/2006/main">
  <c r="M12" i="24" l="1"/>
  <c r="M11" i="24"/>
  <c r="M10" i="24"/>
  <c r="N12" i="24" l="1"/>
  <c r="O12" i="24" s="1"/>
  <c r="N11" i="24"/>
  <c r="O11" i="24" s="1"/>
  <c r="N10" i="24"/>
  <c r="O10" i="24" s="1"/>
  <c r="M13" i="24"/>
  <c r="N13" i="24" l="1"/>
  <c r="O13" i="24" s="1"/>
</calcChain>
</file>

<file path=xl/sharedStrings.xml><?xml version="1.0" encoding="utf-8"?>
<sst xmlns="http://schemas.openxmlformats.org/spreadsheetml/2006/main" count="289" uniqueCount="128">
  <si>
    <t>(Ad, soyad ve                             imza)</t>
  </si>
  <si>
    <t>TESİS AMİRİ                                                          Kontrol</t>
  </si>
  <si>
    <t>PERSONELİN</t>
  </si>
  <si>
    <t>MÜSABAKA MÜDÜRÜ                                Onay</t>
  </si>
  <si>
    <t>Belirtilen Zaman Dilimlerinde ve Müsabakalarda Hakemler Görevini İfa Etmiştir.</t>
  </si>
  <si>
    <t>HAKEMİN</t>
  </si>
  <si>
    <t>Baş-Orta</t>
  </si>
  <si>
    <t>TAKIM SPORLARI</t>
  </si>
  <si>
    <t>FERDİ SPORLAR</t>
  </si>
  <si>
    <t>GÖREVLİ HAKEM TUTANAĞI</t>
  </si>
  <si>
    <t>Sıra No</t>
  </si>
  <si>
    <t>Toplam Seans</t>
  </si>
  <si>
    <t>Yan-Yardımcı-Masa-Çizgi-Kale</t>
  </si>
  <si>
    <t>Belirtilen Seans ve Sayılara Göre Ödemenin Yapılması Uygundur.</t>
  </si>
  <si>
    <t>Müsabaka Tarihleri</t>
  </si>
  <si>
    <t>Hakemlerin Görev Yaptığı Saat Dilimleri</t>
  </si>
  <si>
    <t>Müsabaka Başlangıç-Bitiş Saatleri</t>
  </si>
  <si>
    <t>Personelin Görev Yaptığı Saat Dilimleri</t>
  </si>
  <si>
    <t>Adı Soyadı</t>
  </si>
  <si>
    <t>İkametgah</t>
  </si>
  <si>
    <t>KASTAMONU GENÇLİK VE SPOR İL MÜDÜRLÜĞÜ</t>
  </si>
  <si>
    <t>ATATÜRK SPOR SALONU</t>
  </si>
  <si>
    <t>AHMET YERLİ</t>
  </si>
  <si>
    <t>AYDIN KARSAVURAN</t>
  </si>
  <si>
    <t>İL</t>
  </si>
  <si>
    <t>ANKARA</t>
  </si>
  <si>
    <t>KASTAMONU</t>
  </si>
  <si>
    <t>Personel</t>
  </si>
  <si>
    <t>Tesis Adı:</t>
  </si>
  <si>
    <t>İl/İlçe:</t>
  </si>
  <si>
    <t>Faaliyetin Tarihi:</t>
  </si>
  <si>
    <t>Faaliyetin Adı:</t>
  </si>
  <si>
    <t>10.00-11.00</t>
  </si>
  <si>
    <t>Müsabaka Bilgileri</t>
  </si>
  <si>
    <t xml:space="preserve">Personel </t>
  </si>
  <si>
    <t>GÜREŞ İL BİRİNCİLİĞİ</t>
  </si>
  <si>
    <t>05 - 11.07.2024</t>
  </si>
  <si>
    <t>KASTAMONU - MERKEZ</t>
  </si>
  <si>
    <t>TESİS AMİRİ</t>
  </si>
  <si>
    <t>ADAY</t>
  </si>
  <si>
    <t>Ünvanı</t>
  </si>
  <si>
    <t>ÜNVANI</t>
  </si>
  <si>
    <t>MÜSABAKA GÖREVİ</t>
  </si>
  <si>
    <t>ADI SOYADI</t>
  </si>
  <si>
    <t>MEMUR</t>
  </si>
  <si>
    <t>MÜSABAKA MÜDÜRÜ</t>
  </si>
  <si>
    <t>SAHA KOMİSERİ</t>
  </si>
  <si>
    <t>SERBEST</t>
  </si>
  <si>
    <t>SAĞLIKÇI</t>
  </si>
  <si>
    <t>SAHA TANZİM</t>
  </si>
  <si>
    <t xml:space="preserve">KASTAMONU / MERKEZ </t>
  </si>
  <si>
    <t>TOPLU SEYAHATLER YOLLUK BİLDİRİMİ</t>
  </si>
  <si>
    <t>KASTAMONU GSİM</t>
  </si>
  <si>
    <t>Aylık Kadro Derecesi ve Ek Göstergesi</t>
  </si>
  <si>
    <t>Unvanı/Yarışma veya Gösterideki Görevi</t>
  </si>
  <si>
    <t xml:space="preserve">Yolculuk Tarihleri/Saatleri </t>
  </si>
  <si>
    <t>Yolculuk ve Oturma Gündelikleri</t>
  </si>
  <si>
    <t>Taşıt ve Diğer Zorunlu Giderler</t>
  </si>
  <si>
    <t>ÖDENECEK NET TUTAR</t>
  </si>
  <si>
    <t>Beyan Ederim (İmza)</t>
  </si>
  <si>
    <t>Gün Sayısı</t>
  </si>
  <si>
    <t>Bir Günlüğü</t>
  </si>
  <si>
    <t xml:space="preserve">Tutar  </t>
  </si>
  <si>
    <t>Alacaklının Nereden Nereye Gittiği veya Nerede Oturduğu</t>
  </si>
  <si>
    <t>Taşıdın Çeşidi/Mevki</t>
  </si>
  <si>
    <t>DAMGA VERGİSİ</t>
  </si>
  <si>
    <t>Gidiş</t>
  </si>
  <si>
    <t>Dönüş</t>
  </si>
  <si>
    <t>Gidiş Dönüş Taşıt Ücreti</t>
  </si>
  <si>
    <t>TOPLAM</t>
  </si>
  <si>
    <t>TL</t>
  </si>
  <si>
    <t>YTL</t>
  </si>
  <si>
    <t>OTOBÜS</t>
  </si>
  <si>
    <t xml:space="preserve">                                                                                                                                                         TOPLAM</t>
  </si>
  <si>
    <t>…../…../…..</t>
  </si>
  <si>
    <t>Düzenleyen</t>
  </si>
  <si>
    <t>Birim Yetkilisi</t>
  </si>
  <si>
    <t xml:space="preserve">Adı-Soyadı:  </t>
  </si>
  <si>
    <t xml:space="preserve">Adı-Soyadı:    </t>
  </si>
  <si>
    <t xml:space="preserve">Unvanı:      </t>
  </si>
  <si>
    <t xml:space="preserve">Unvanı:     </t>
  </si>
  <si>
    <t xml:space="preserve">İmzası:        </t>
  </si>
  <si>
    <t>(*) Bu kısım, görevlendirilenlerin görevi yerine getirmesinden bilgisi olan amir tarafından imzalanır.</t>
  </si>
  <si>
    <t>HAKEM</t>
  </si>
  <si>
    <t>KASTAMONU GENÇLİK VE SPOR İL MÜDÜRLÜĞÜ                                                                                                                                                                                  GÖREVLİ PERSONEL TUTANAĞI</t>
  </si>
  <si>
    <t>BASKETBOL YEREL LİG MÜSABAKALARI</t>
  </si>
  <si>
    <t>FIRAT COŞKUN</t>
  </si>
  <si>
    <t>BURAK SEFER</t>
  </si>
  <si>
    <t>KÜ. AYYILDIZ SPOR SALONU</t>
  </si>
  <si>
    <t>MERTCAN KARABAŞ</t>
  </si>
  <si>
    <t xml:space="preserve"> ŞUBE MÜDÜRÜ                                Onay</t>
  </si>
  <si>
    <t>MÜSABAKA MÜDÜRÜ                                   Onay</t>
  </si>
  <si>
    <t>,</t>
  </si>
  <si>
    <t>13-15.01.2025</t>
  </si>
  <si>
    <t>SERKAN FIRAT</t>
  </si>
  <si>
    <t>KEMAL KADİROĞLU</t>
  </si>
  <si>
    <t>AHMET UZUN</t>
  </si>
  <si>
    <t>İL TEMSİLCİSİ</t>
  </si>
  <si>
    <t>SEVİM NAHAROĞLU</t>
  </si>
  <si>
    <t>FEVZİ KAVAİLCİ</t>
  </si>
  <si>
    <t>ALPARSLAN ÖZDEN</t>
  </si>
  <si>
    <t>17.30-22.45</t>
  </si>
  <si>
    <t>DADAY-KASTAMONU-DADAY</t>
  </si>
  <si>
    <t>DEVRAKANİ-KASTAMONU-DEVRAKANİ</t>
  </si>
  <si>
    <t>CEMİL KILIÇ</t>
  </si>
  <si>
    <t>ABDULKADİR TUZCU</t>
  </si>
  <si>
    <t>HAFİZE ŞENOL</t>
  </si>
  <si>
    <t xml:space="preserve"> 18.01.2025 TARİHİNDE HASAN DOĞAN SPOR KOMPLEKSİNDE YAPILAN MASA TENİSİ KULÜPLER VE İL BİRİNCİLİĞİ MÜSABAKALARINDA GÖREVLİ  3(ÜÇ)) HAKEMİN YOLLUK ÜCRETİ TOPLAM 330,00.-TL(ÜÇYÜZOTUZTÜRKLİRASIDIR.)</t>
  </si>
  <si>
    <t>Yan-Yardımcı-Masa-Çizgi</t>
  </si>
  <si>
    <t>HAKEMLERİN MÜSABAKA SAYILARI</t>
  </si>
  <si>
    <t>OSF 3X3 GENÇLER BASKETBOL İL BİRİNCİLİĞİ</t>
  </si>
  <si>
    <t>23-25.01.2025</t>
  </si>
  <si>
    <t>HAKEM BİLGİLERİ</t>
  </si>
  <si>
    <t>SİNAN ÇELİK</t>
  </si>
  <si>
    <t>ESMA ÇİÇEK</t>
  </si>
  <si>
    <t>CEM KAPUCUUĞLU</t>
  </si>
  <si>
    <t>MUHAMMET FATİH BOZTOPRAK</t>
  </si>
  <si>
    <t>GİZEM NALBANT</t>
  </si>
  <si>
    <t>MELİKE YAVUZ</t>
  </si>
  <si>
    <t>TAHA BERKE GÖZLEMECİ</t>
  </si>
  <si>
    <t>KONTROL</t>
  </si>
  <si>
    <t>10.00-13.00</t>
  </si>
  <si>
    <t>-</t>
  </si>
  <si>
    <t>10.00-12.30</t>
  </si>
  <si>
    <t>ŞUBE MÜDÜRÜ                 Onay</t>
  </si>
  <si>
    <t xml:space="preserve">                                                    Kontrol</t>
  </si>
  <si>
    <t xml:space="preserve">                                                      Kontrol</t>
  </si>
  <si>
    <t>TESİS AMİRİ                           Kontrol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</si>
</sst>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4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4" fillId="0" borderId="0" xfId="2" applyFont="1"/>
    <xf numFmtId="0" fontId="3" fillId="0" borderId="0" xfId="2"/>
    <xf numFmtId="0" fontId="5" fillId="0" borderId="0" xfId="2" applyFont="1"/>
    <xf numFmtId="0" fontId="6" fillId="0" borderId="0" xfId="2" applyFont="1"/>
    <xf numFmtId="0" fontId="8" fillId="0" borderId="1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8" fillId="0" borderId="3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 vertical="center" textRotation="90" wrapText="1"/>
    </xf>
    <xf numFmtId="0" fontId="8" fillId="0" borderId="20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wrapText="1"/>
    </xf>
    <xf numFmtId="20" fontId="9" fillId="0" borderId="15" xfId="0" applyNumberFormat="1" applyFont="1" applyBorder="1" applyAlignment="1">
      <alignment horizontal="center" vertical="center"/>
    </xf>
    <xf numFmtId="20" fontId="9" fillId="0" borderId="18" xfId="0" applyNumberFormat="1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2" xfId="0" applyFont="1" applyBorder="1"/>
    <xf numFmtId="0" fontId="9" fillId="0" borderId="0" xfId="0" applyFont="1" applyBorder="1"/>
    <xf numFmtId="0" fontId="9" fillId="0" borderId="35" xfId="0" applyFont="1" applyBorder="1"/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/>
    <xf numFmtId="0" fontId="8" fillId="0" borderId="6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/>
    <xf numFmtId="0" fontId="9" fillId="0" borderId="13" xfId="0" applyFont="1" applyBorder="1"/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14" fontId="9" fillId="0" borderId="15" xfId="0" applyNumberFormat="1" applyFont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9" fillId="0" borderId="47" xfId="0" applyFont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52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5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8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textRotation="90" wrapText="1"/>
    </xf>
    <xf numFmtId="0" fontId="8" fillId="0" borderId="48" xfId="0" applyFont="1" applyBorder="1" applyAlignment="1">
      <alignment horizontal="center" textRotation="90" wrapText="1"/>
    </xf>
    <xf numFmtId="0" fontId="8" fillId="0" borderId="49" xfId="0" applyFont="1" applyBorder="1" applyAlignment="1">
      <alignment horizontal="center" textRotation="90" wrapText="1"/>
    </xf>
    <xf numFmtId="0" fontId="8" fillId="0" borderId="40" xfId="0" applyFont="1" applyBorder="1" applyAlignment="1">
      <alignment horizontal="center" textRotation="90" wrapText="1"/>
    </xf>
    <xf numFmtId="0" fontId="8" fillId="0" borderId="0" xfId="0" applyFont="1" applyBorder="1" applyAlignment="1">
      <alignment horizontal="center" textRotation="90" wrapText="1"/>
    </xf>
    <xf numFmtId="0" fontId="8" fillId="0" borderId="35" xfId="0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textRotation="90" wrapText="1"/>
    </xf>
    <xf numFmtId="0" fontId="8" fillId="0" borderId="43" xfId="0" applyFont="1" applyBorder="1" applyAlignment="1">
      <alignment horizontal="center" textRotation="90" wrapText="1"/>
    </xf>
    <xf numFmtId="0" fontId="8" fillId="0" borderId="46" xfId="0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4" fontId="13" fillId="0" borderId="15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/>
    </xf>
    <xf numFmtId="0" fontId="13" fillId="0" borderId="30" xfId="0" applyFont="1" applyBorder="1" applyAlignment="1">
      <alignment horizontal="center" vertical="center" textRotation="90" wrapText="1"/>
    </xf>
    <xf numFmtId="0" fontId="13" fillId="0" borderId="38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0" fontId="14" fillId="0" borderId="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0" xfId="0" applyFont="1" applyBorder="1"/>
    <xf numFmtId="0" fontId="14" fillId="0" borderId="35" xfId="0" applyFont="1" applyBorder="1"/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>
      <alignment horizontal="center" vertical="center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4" fillId="0" borderId="38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/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/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/>
    <xf numFmtId="0" fontId="15" fillId="0" borderId="2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8" fillId="0" borderId="37" xfId="2" applyFont="1" applyBorder="1" applyAlignment="1">
      <alignment horizontal="center" vertical="center" wrapText="1"/>
    </xf>
    <xf numFmtId="0" fontId="18" fillId="0" borderId="18" xfId="2" applyFont="1" applyBorder="1" applyAlignment="1">
      <alignment horizontal="center" vertical="center" wrapText="1"/>
    </xf>
    <xf numFmtId="0" fontId="18" fillId="0" borderId="0" xfId="2" applyFont="1" applyBorder="1"/>
    <xf numFmtId="0" fontId="18" fillId="0" borderId="1" xfId="2" applyFont="1" applyBorder="1"/>
    <xf numFmtId="0" fontId="18" fillId="0" borderId="1" xfId="2" applyFont="1" applyBorder="1" applyAlignment="1">
      <alignment horizontal="left" vertical="center"/>
    </xf>
    <xf numFmtId="0" fontId="18" fillId="0" borderId="1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/>
    </xf>
    <xf numFmtId="0" fontId="18" fillId="0" borderId="18" xfId="2" applyFont="1" applyBorder="1" applyAlignment="1">
      <alignment horizontal="center"/>
    </xf>
    <xf numFmtId="0" fontId="18" fillId="0" borderId="2" xfId="2" applyFont="1" applyBorder="1" applyAlignment="1">
      <alignment horizontal="center" vertical="center" textRotation="90"/>
    </xf>
    <xf numFmtId="0" fontId="18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8" fillId="0" borderId="19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1" xfId="2" applyFont="1" applyBorder="1" applyAlignment="1"/>
    <xf numFmtId="0" fontId="18" fillId="0" borderId="20" xfId="2" applyFont="1" applyBorder="1" applyAlignment="1">
      <alignment horizontal="center" vertical="center" wrapText="1"/>
    </xf>
    <xf numFmtId="0" fontId="18" fillId="0" borderId="21" xfId="2" applyFont="1" applyBorder="1" applyAlignment="1">
      <alignment horizontal="center" vertical="center" wrapText="1"/>
    </xf>
    <xf numFmtId="0" fontId="18" fillId="0" borderId="3" xfId="2" applyFont="1" applyBorder="1"/>
    <xf numFmtId="0" fontId="18" fillId="0" borderId="2" xfId="2" applyFont="1" applyBorder="1" applyAlignment="1">
      <alignment horizontal="center" vertical="center" textRotation="90"/>
    </xf>
    <xf numFmtId="0" fontId="18" fillId="0" borderId="18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14" fontId="18" fillId="0" borderId="15" xfId="2" applyNumberFormat="1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164" fontId="18" fillId="0" borderId="1" xfId="2" applyNumberFormat="1" applyFont="1" applyBorder="1" applyAlignment="1">
      <alignment horizontal="center" vertical="center"/>
    </xf>
    <xf numFmtId="2" fontId="19" fillId="0" borderId="1" xfId="2" applyNumberFormat="1" applyFont="1" applyBorder="1" applyAlignment="1">
      <alignment horizontal="center" vertical="center"/>
    </xf>
    <xf numFmtId="0" fontId="18" fillId="0" borderId="15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18" fillId="0" borderId="36" xfId="2" applyFont="1" applyBorder="1" applyAlignment="1">
      <alignment horizontal="center"/>
    </xf>
    <xf numFmtId="0" fontId="19" fillId="0" borderId="2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2" fontId="19" fillId="0" borderId="1" xfId="2" applyNumberFormat="1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/>
    </xf>
    <xf numFmtId="0" fontId="18" fillId="0" borderId="22" xfId="2" applyFont="1" applyBorder="1"/>
    <xf numFmtId="0" fontId="18" fillId="0" borderId="0" xfId="2" applyFont="1" applyBorder="1" applyAlignment="1">
      <alignment horizontal="center" vertical="center" wrapText="1"/>
    </xf>
    <xf numFmtId="0" fontId="18" fillId="0" borderId="35" xfId="2" applyFont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9" fillId="0" borderId="35" xfId="2" applyFont="1" applyBorder="1"/>
    <xf numFmtId="0" fontId="18" fillId="0" borderId="0" xfId="2" applyFont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18" fillId="0" borderId="0" xfId="2" applyFont="1" applyBorder="1" applyAlignment="1"/>
    <xf numFmtId="0" fontId="16" fillId="0" borderId="0" xfId="2" applyFont="1" applyBorder="1"/>
    <xf numFmtId="0" fontId="16" fillId="0" borderId="35" xfId="2" applyFont="1" applyBorder="1"/>
    <xf numFmtId="0" fontId="16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9" fillId="0" borderId="35" xfId="2" applyFont="1" applyBorder="1" applyAlignment="1">
      <alignment horizontal="center" vertical="center"/>
    </xf>
    <xf numFmtId="0" fontId="18" fillId="0" borderId="22" xfId="2" applyFont="1" applyBorder="1" applyAlignment="1">
      <alignment horizontal="left"/>
    </xf>
    <xf numFmtId="0" fontId="18" fillId="0" borderId="0" xfId="2" applyFont="1" applyBorder="1" applyAlignment="1">
      <alignment horizontal="left"/>
    </xf>
    <xf numFmtId="0" fontId="18" fillId="0" borderId="0" xfId="2" applyFont="1" applyBorder="1" applyAlignment="1">
      <alignment horizontal="left" vertical="center"/>
    </xf>
    <xf numFmtId="0" fontId="19" fillId="0" borderId="35" xfId="2" quotePrefix="1" applyFont="1" applyBorder="1" applyAlignment="1">
      <alignment horizontal="center"/>
    </xf>
    <xf numFmtId="0" fontId="18" fillId="0" borderId="12" xfId="2" applyFont="1" applyBorder="1" applyAlignment="1">
      <alignment horizontal="left"/>
    </xf>
    <xf numFmtId="0" fontId="18" fillId="0" borderId="33" xfId="2" applyFont="1" applyBorder="1" applyAlignment="1">
      <alignment horizontal="left"/>
    </xf>
    <xf numFmtId="0" fontId="18" fillId="0" borderId="33" xfId="2" applyFont="1" applyBorder="1" applyAlignment="1">
      <alignment horizontal="left"/>
    </xf>
    <xf numFmtId="0" fontId="18" fillId="0" borderId="33" xfId="2" applyFont="1" applyBorder="1"/>
    <xf numFmtId="0" fontId="16" fillId="0" borderId="33" xfId="2" applyFont="1" applyBorder="1"/>
    <xf numFmtId="0" fontId="16" fillId="0" borderId="13" xfId="2" applyFont="1" applyBorder="1"/>
    <xf numFmtId="0" fontId="17" fillId="0" borderId="10" xfId="2" applyFont="1" applyBorder="1" applyAlignment="1">
      <alignment horizontal="center" vertical="center" shrinkToFit="1"/>
    </xf>
    <xf numFmtId="0" fontId="17" fillId="0" borderId="34" xfId="2" applyFont="1" applyBorder="1" applyAlignment="1">
      <alignment horizontal="center" vertical="center" shrinkToFit="1"/>
    </xf>
    <xf numFmtId="0" fontId="17" fillId="0" borderId="11" xfId="2" applyFont="1" applyBorder="1" applyAlignment="1">
      <alignment horizontal="center" vertical="center" shrinkToFi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1790700</xdr:colOff>
      <xdr:row>3</xdr:row>
      <xdr:rowOff>0</xdr:rowOff>
    </xdr:from>
    <xdr:to>
      <xdr:col>1</xdr:col>
      <xdr:colOff>1247775</xdr:colOff>
      <xdr:row>3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2009775" y="1133475"/>
          <a:ext cx="0" cy="1905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zoomScale="98" zoomScaleNormal="98" zoomScaleSheetLayoutView="145" workbookViewId="0">
      <selection activeCell="Q21" sqref="Q21"/>
    </sheetView>
  </sheetViews>
  <sheetFormatPr defaultRowHeight="15" x14ac:dyDescent="0.25"/>
  <cols>
    <col min="1" max="1" width="5.5703125" style="1" customWidth="1"/>
    <col min="2" max="2" width="30.42578125" style="1" customWidth="1"/>
    <col min="3" max="3" width="22.140625" style="1" customWidth="1"/>
    <col min="4" max="4" width="26.7109375" style="1" customWidth="1"/>
    <col min="5" max="6" width="12.85546875" style="1" customWidth="1"/>
    <col min="7" max="7" width="13.28515625" style="1" customWidth="1"/>
    <col min="8" max="8" width="13" style="1" customWidth="1"/>
    <col min="9" max="9" width="12.5703125" style="1" customWidth="1"/>
    <col min="10" max="11" width="13" style="1" bestFit="1" customWidth="1"/>
    <col min="12" max="12" width="5.5703125" style="1" customWidth="1"/>
    <col min="13" max="16384" width="9.140625" style="1"/>
  </cols>
  <sheetData>
    <row r="1" spans="1:12" ht="51" customHeight="1" x14ac:dyDescent="0.25">
      <c r="A1" s="129" t="s">
        <v>84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9"/>
    </row>
    <row r="2" spans="1:12" ht="18" customHeight="1" x14ac:dyDescent="0.25">
      <c r="A2" s="130" t="s">
        <v>31</v>
      </c>
      <c r="B2" s="131"/>
      <c r="C2" s="132" t="s">
        <v>85</v>
      </c>
      <c r="D2" s="133"/>
      <c r="E2" s="134" t="s">
        <v>14</v>
      </c>
      <c r="F2" s="134"/>
      <c r="G2" s="134"/>
      <c r="H2" s="134"/>
      <c r="I2" s="134"/>
      <c r="J2" s="134"/>
      <c r="K2" s="134"/>
      <c r="L2" s="135"/>
    </row>
    <row r="3" spans="1:12" ht="18" customHeight="1" x14ac:dyDescent="0.25">
      <c r="A3" s="130" t="s">
        <v>30</v>
      </c>
      <c r="B3" s="131"/>
      <c r="C3" s="136" t="s">
        <v>93</v>
      </c>
      <c r="D3" s="133"/>
      <c r="E3" s="134"/>
      <c r="F3" s="134"/>
      <c r="G3" s="134"/>
      <c r="H3" s="134"/>
      <c r="I3" s="134"/>
      <c r="J3" s="134"/>
      <c r="K3" s="134"/>
      <c r="L3" s="135"/>
    </row>
    <row r="4" spans="1:12" ht="18" customHeight="1" x14ac:dyDescent="0.25">
      <c r="A4" s="130" t="s">
        <v>29</v>
      </c>
      <c r="B4" s="131"/>
      <c r="C4" s="132" t="s">
        <v>50</v>
      </c>
      <c r="D4" s="133"/>
      <c r="E4" s="137">
        <v>45670</v>
      </c>
      <c r="F4" s="137">
        <v>45671</v>
      </c>
      <c r="G4" s="137">
        <v>45672</v>
      </c>
      <c r="H4" s="137"/>
      <c r="I4" s="137"/>
      <c r="J4" s="137"/>
      <c r="K4" s="137"/>
      <c r="L4" s="138" t="s">
        <v>11</v>
      </c>
    </row>
    <row r="5" spans="1:12" ht="18" customHeight="1" x14ac:dyDescent="0.25">
      <c r="A5" s="130" t="s">
        <v>28</v>
      </c>
      <c r="B5" s="131"/>
      <c r="C5" s="132" t="s">
        <v>88</v>
      </c>
      <c r="D5" s="133"/>
      <c r="E5" s="134" t="s">
        <v>16</v>
      </c>
      <c r="F5" s="134"/>
      <c r="G5" s="134"/>
      <c r="H5" s="134"/>
      <c r="I5" s="134"/>
      <c r="J5" s="134"/>
      <c r="K5" s="134"/>
      <c r="L5" s="139"/>
    </row>
    <row r="6" spans="1:12" ht="18" customHeight="1" x14ac:dyDescent="0.25">
      <c r="A6" s="140" t="s">
        <v>10</v>
      </c>
      <c r="B6" s="141" t="s">
        <v>2</v>
      </c>
      <c r="C6" s="141"/>
      <c r="D6" s="141"/>
      <c r="E6" s="142" t="s">
        <v>101</v>
      </c>
      <c r="F6" s="142" t="s">
        <v>101</v>
      </c>
      <c r="G6" s="142" t="s">
        <v>101</v>
      </c>
      <c r="H6" s="142"/>
      <c r="I6" s="142"/>
      <c r="J6" s="142"/>
      <c r="K6" s="142"/>
      <c r="L6" s="139"/>
    </row>
    <row r="7" spans="1:12" ht="18" customHeight="1" x14ac:dyDescent="0.25">
      <c r="A7" s="140"/>
      <c r="B7" s="141" t="s">
        <v>43</v>
      </c>
      <c r="C7" s="141" t="s">
        <v>41</v>
      </c>
      <c r="D7" s="141" t="s">
        <v>42</v>
      </c>
      <c r="E7" s="134" t="s">
        <v>17</v>
      </c>
      <c r="F7" s="134"/>
      <c r="G7" s="134"/>
      <c r="H7" s="134"/>
      <c r="I7" s="134"/>
      <c r="J7" s="134"/>
      <c r="K7" s="134"/>
      <c r="L7" s="143"/>
    </row>
    <row r="8" spans="1:12" ht="18" customHeight="1" x14ac:dyDescent="0.25">
      <c r="A8" s="144">
        <v>1</v>
      </c>
      <c r="B8" s="145" t="s">
        <v>94</v>
      </c>
      <c r="C8" s="146" t="s">
        <v>44</v>
      </c>
      <c r="D8" s="146" t="s">
        <v>45</v>
      </c>
      <c r="E8" s="142" t="s">
        <v>101</v>
      </c>
      <c r="F8" s="142" t="s">
        <v>101</v>
      </c>
      <c r="G8" s="142" t="s">
        <v>101</v>
      </c>
      <c r="H8" s="147"/>
      <c r="I8" s="147"/>
      <c r="J8" s="147"/>
      <c r="K8" s="147"/>
      <c r="L8" s="148">
        <v>3</v>
      </c>
    </row>
    <row r="9" spans="1:12" ht="18" customHeight="1" x14ac:dyDescent="0.25">
      <c r="A9" s="144">
        <v>2</v>
      </c>
      <c r="B9" s="145" t="s">
        <v>86</v>
      </c>
      <c r="C9" s="146" t="s">
        <v>47</v>
      </c>
      <c r="D9" s="146" t="s">
        <v>38</v>
      </c>
      <c r="E9" s="142" t="s">
        <v>101</v>
      </c>
      <c r="F9" s="142" t="s">
        <v>101</v>
      </c>
      <c r="G9" s="142" t="s">
        <v>101</v>
      </c>
      <c r="H9" s="147"/>
      <c r="I9" s="147"/>
      <c r="J9" s="147"/>
      <c r="K9" s="147"/>
      <c r="L9" s="148">
        <v>3</v>
      </c>
    </row>
    <row r="10" spans="1:12" ht="18" customHeight="1" x14ac:dyDescent="0.25">
      <c r="A10" s="144">
        <v>3</v>
      </c>
      <c r="B10" s="145" t="s">
        <v>96</v>
      </c>
      <c r="C10" s="146" t="s">
        <v>47</v>
      </c>
      <c r="D10" s="146" t="s">
        <v>97</v>
      </c>
      <c r="E10" s="142" t="s">
        <v>101</v>
      </c>
      <c r="F10" s="142" t="s">
        <v>101</v>
      </c>
      <c r="G10" s="142" t="s">
        <v>101</v>
      </c>
      <c r="H10" s="147"/>
      <c r="I10" s="147"/>
      <c r="J10" s="147"/>
      <c r="K10" s="147"/>
      <c r="L10" s="148">
        <v>6</v>
      </c>
    </row>
    <row r="11" spans="1:12" ht="18" customHeight="1" x14ac:dyDescent="0.25">
      <c r="A11" s="144">
        <v>4</v>
      </c>
      <c r="B11" s="145" t="s">
        <v>95</v>
      </c>
      <c r="C11" s="146" t="s">
        <v>44</v>
      </c>
      <c r="D11" s="146" t="s">
        <v>46</v>
      </c>
      <c r="E11" s="142" t="s">
        <v>101</v>
      </c>
      <c r="F11" s="142" t="s">
        <v>101</v>
      </c>
      <c r="G11" s="142" t="s">
        <v>101</v>
      </c>
      <c r="H11" s="147"/>
      <c r="I11" s="147"/>
      <c r="J11" s="147"/>
      <c r="K11" s="147"/>
      <c r="L11" s="148">
        <v>3</v>
      </c>
    </row>
    <row r="12" spans="1:12" ht="18" customHeight="1" x14ac:dyDescent="0.25">
      <c r="A12" s="144">
        <v>5</v>
      </c>
      <c r="B12" s="145" t="s">
        <v>98</v>
      </c>
      <c r="C12" s="146" t="s">
        <v>47</v>
      </c>
      <c r="D12" s="146" t="s">
        <v>48</v>
      </c>
      <c r="E12" s="142" t="s">
        <v>101</v>
      </c>
      <c r="F12" s="142" t="s">
        <v>101</v>
      </c>
      <c r="G12" s="142" t="s">
        <v>101</v>
      </c>
      <c r="H12" s="147"/>
      <c r="I12" s="147"/>
      <c r="J12" s="147"/>
      <c r="K12" s="147"/>
      <c r="L12" s="148">
        <v>6</v>
      </c>
    </row>
    <row r="13" spans="1:12" ht="18" customHeight="1" x14ac:dyDescent="0.25">
      <c r="A13" s="144">
        <v>6</v>
      </c>
      <c r="B13" s="145" t="s">
        <v>99</v>
      </c>
      <c r="C13" s="146" t="s">
        <v>47</v>
      </c>
      <c r="D13" s="146" t="s">
        <v>49</v>
      </c>
      <c r="E13" s="142" t="s">
        <v>101</v>
      </c>
      <c r="F13" s="142" t="s">
        <v>101</v>
      </c>
      <c r="G13" s="142" t="s">
        <v>101</v>
      </c>
      <c r="H13" s="147"/>
      <c r="I13" s="147"/>
      <c r="J13" s="147"/>
      <c r="K13" s="147"/>
      <c r="L13" s="148">
        <v>3</v>
      </c>
    </row>
    <row r="14" spans="1:12" ht="18" customHeight="1" x14ac:dyDescent="0.25">
      <c r="A14" s="144">
        <v>7</v>
      </c>
      <c r="B14" s="145" t="s">
        <v>100</v>
      </c>
      <c r="C14" s="146" t="s">
        <v>47</v>
      </c>
      <c r="D14" s="146" t="s">
        <v>49</v>
      </c>
      <c r="E14" s="142" t="s">
        <v>101</v>
      </c>
      <c r="F14" s="142" t="s">
        <v>101</v>
      </c>
      <c r="G14" s="142" t="s">
        <v>101</v>
      </c>
      <c r="H14" s="142"/>
      <c r="I14" s="142"/>
      <c r="J14" s="142"/>
      <c r="K14" s="142"/>
      <c r="L14" s="148">
        <v>3</v>
      </c>
    </row>
    <row r="15" spans="1:12" ht="18" customHeight="1" x14ac:dyDescent="0.25">
      <c r="A15" s="144">
        <v>8</v>
      </c>
      <c r="B15" s="145" t="s">
        <v>87</v>
      </c>
      <c r="C15" s="146" t="s">
        <v>47</v>
      </c>
      <c r="D15" s="146" t="s">
        <v>49</v>
      </c>
      <c r="E15" s="142" t="s">
        <v>101</v>
      </c>
      <c r="F15" s="142" t="s">
        <v>101</v>
      </c>
      <c r="G15" s="142" t="s">
        <v>101</v>
      </c>
      <c r="H15" s="142"/>
      <c r="I15" s="142"/>
      <c r="J15" s="142"/>
      <c r="K15" s="142"/>
      <c r="L15" s="148">
        <v>3</v>
      </c>
    </row>
    <row r="16" spans="1:12" ht="18" customHeight="1" x14ac:dyDescent="0.25">
      <c r="A16" s="144">
        <v>9</v>
      </c>
      <c r="B16" s="145"/>
      <c r="C16" s="146"/>
      <c r="D16" s="146"/>
      <c r="E16" s="142"/>
      <c r="F16" s="142"/>
      <c r="G16" s="142"/>
      <c r="H16" s="147"/>
      <c r="I16" s="147"/>
      <c r="J16" s="147"/>
      <c r="K16" s="147"/>
      <c r="L16" s="148"/>
    </row>
    <row r="17" spans="1:12" ht="18" customHeight="1" x14ac:dyDescent="0.25">
      <c r="A17" s="144">
        <v>10</v>
      </c>
      <c r="B17" s="145"/>
      <c r="C17" s="146"/>
      <c r="D17" s="146"/>
      <c r="E17" s="142"/>
      <c r="F17" s="142"/>
      <c r="G17" s="142"/>
      <c r="H17" s="142"/>
      <c r="I17" s="142"/>
      <c r="J17" s="142"/>
      <c r="K17" s="142"/>
      <c r="L17" s="148"/>
    </row>
    <row r="18" spans="1:12" ht="15.75" x14ac:dyDescent="0.25">
      <c r="A18" s="144">
        <v>11</v>
      </c>
      <c r="B18" s="145"/>
      <c r="C18" s="146"/>
      <c r="D18" s="146"/>
      <c r="E18" s="142"/>
      <c r="F18" s="142"/>
      <c r="G18" s="142"/>
      <c r="H18" s="142"/>
      <c r="I18" s="142"/>
      <c r="J18" s="142"/>
      <c r="K18" s="142"/>
      <c r="L18" s="148"/>
    </row>
    <row r="19" spans="1:12" ht="16.5" thickBot="1" x14ac:dyDescent="0.3">
      <c r="A19" s="149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1"/>
    </row>
    <row r="20" spans="1:12" ht="24" customHeight="1" x14ac:dyDescent="0.25">
      <c r="A20" s="149"/>
      <c r="B20" s="152" t="s">
        <v>4</v>
      </c>
      <c r="C20" s="153"/>
      <c r="D20" s="154"/>
      <c r="E20" s="150"/>
      <c r="F20" s="152" t="s">
        <v>13</v>
      </c>
      <c r="G20" s="153"/>
      <c r="H20" s="153"/>
      <c r="I20" s="153"/>
      <c r="J20" s="153"/>
      <c r="K20" s="154"/>
      <c r="L20" s="151"/>
    </row>
    <row r="21" spans="1:12" ht="15" customHeight="1" x14ac:dyDescent="0.25">
      <c r="A21" s="149"/>
      <c r="B21" s="155"/>
      <c r="C21" s="156" t="s">
        <v>0</v>
      </c>
      <c r="D21" s="157"/>
      <c r="E21" s="150"/>
      <c r="F21" s="158"/>
      <c r="G21" s="159"/>
      <c r="H21" s="160" t="s">
        <v>0</v>
      </c>
      <c r="I21" s="161"/>
      <c r="J21" s="161"/>
      <c r="K21" s="162"/>
      <c r="L21" s="151"/>
    </row>
    <row r="22" spans="1:12" ht="15.75" x14ac:dyDescent="0.25">
      <c r="A22" s="149"/>
      <c r="B22" s="163"/>
      <c r="C22" s="156"/>
      <c r="D22" s="164"/>
      <c r="E22" s="150"/>
      <c r="F22" s="158"/>
      <c r="G22" s="159"/>
      <c r="H22" s="160"/>
      <c r="I22" s="161"/>
      <c r="J22" s="161"/>
      <c r="K22" s="162"/>
      <c r="L22" s="151"/>
    </row>
    <row r="23" spans="1:12" ht="15" customHeight="1" x14ac:dyDescent="0.25">
      <c r="A23" s="149"/>
      <c r="B23" s="165" t="s">
        <v>1</v>
      </c>
      <c r="C23" s="156"/>
      <c r="D23" s="166" t="s">
        <v>3</v>
      </c>
      <c r="E23" s="150"/>
      <c r="F23" s="167" t="s">
        <v>125</v>
      </c>
      <c r="G23" s="160"/>
      <c r="H23" s="160"/>
      <c r="I23" s="160" t="s">
        <v>90</v>
      </c>
      <c r="J23" s="160"/>
      <c r="K23" s="168"/>
      <c r="L23" s="151"/>
    </row>
    <row r="24" spans="1:12" ht="16.5" thickBot="1" x14ac:dyDescent="0.3">
      <c r="A24" s="169"/>
      <c r="B24" s="170"/>
      <c r="C24" s="171"/>
      <c r="D24" s="172"/>
      <c r="E24" s="173"/>
      <c r="F24" s="174"/>
      <c r="G24" s="175"/>
      <c r="H24" s="175"/>
      <c r="I24" s="175"/>
      <c r="J24" s="175"/>
      <c r="K24" s="176"/>
      <c r="L24" s="177"/>
    </row>
  </sheetData>
  <mergeCells count="26">
    <mergeCell ref="B23:B24"/>
    <mergeCell ref="D21:D22"/>
    <mergeCell ref="D23:D24"/>
    <mergeCell ref="B20:D20"/>
    <mergeCell ref="F20:K20"/>
    <mergeCell ref="F21:G22"/>
    <mergeCell ref="H21:H24"/>
    <mergeCell ref="I21:K22"/>
    <mergeCell ref="F23:G24"/>
    <mergeCell ref="I23:K24"/>
    <mergeCell ref="B21:B22"/>
    <mergeCell ref="C21:C24"/>
    <mergeCell ref="A1:L1"/>
    <mergeCell ref="L4:L7"/>
    <mergeCell ref="A5:B5"/>
    <mergeCell ref="A2:B2"/>
    <mergeCell ref="E2:L3"/>
    <mergeCell ref="C2:D2"/>
    <mergeCell ref="C3:D3"/>
    <mergeCell ref="E5:K5"/>
    <mergeCell ref="A6:A7"/>
    <mergeCell ref="E7:K7"/>
    <mergeCell ref="C5:D5"/>
    <mergeCell ref="A3:B3"/>
    <mergeCell ref="A4:B4"/>
    <mergeCell ref="C4:D4"/>
  </mergeCells>
  <printOptions horizontalCentered="1" verticalCentered="1"/>
  <pageMargins left="0.25" right="0.25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showGridLines="0" topLeftCell="A4" zoomScale="145" zoomScaleNormal="145" zoomScaleSheetLayoutView="145" workbookViewId="0">
      <selection activeCell="S15" sqref="S15"/>
    </sheetView>
  </sheetViews>
  <sheetFormatPr defaultRowHeight="15" x14ac:dyDescent="0.25"/>
  <cols>
    <col min="1" max="1" width="5.85546875" style="1" customWidth="1"/>
    <col min="2" max="2" width="20.5703125" style="1" customWidth="1"/>
    <col min="3" max="3" width="8.7109375" style="1" customWidth="1"/>
    <col min="4" max="4" width="10.28515625" style="1" customWidth="1"/>
    <col min="5" max="5" width="6.28515625" style="1" bestFit="1" customWidth="1"/>
    <col min="6" max="6" width="9.28515625" style="1" bestFit="1" customWidth="1"/>
    <col min="7" max="9" width="9.5703125" style="1" bestFit="1" customWidth="1"/>
    <col min="10" max="11" width="9.85546875" style="1" bestFit="1" customWidth="1"/>
    <col min="12" max="12" width="1.85546875" style="1" bestFit="1" customWidth="1"/>
    <col min="13" max="13" width="5.5703125" style="1" customWidth="1"/>
    <col min="14" max="14" width="6.42578125" style="1" customWidth="1"/>
    <col min="15" max="15" width="5.5703125" style="1" customWidth="1"/>
    <col min="16" max="16384" width="9.140625" style="1"/>
  </cols>
  <sheetData>
    <row r="1" spans="1:15" ht="18" customHeight="1" x14ac:dyDescent="0.25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"/>
    </row>
    <row r="2" spans="1:15" ht="18" customHeight="1" x14ac:dyDescent="0.25">
      <c r="A2" s="24" t="s">
        <v>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2"/>
    </row>
    <row r="3" spans="1:15" ht="3" customHeigh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  <c r="O3" s="2"/>
    </row>
    <row r="4" spans="1:15" ht="16.5" customHeight="1" x14ac:dyDescent="0.25">
      <c r="A4" s="108" t="s">
        <v>31</v>
      </c>
      <c r="B4" s="109"/>
      <c r="C4" s="7" t="s">
        <v>35</v>
      </c>
      <c r="D4" s="32"/>
      <c r="E4" s="33"/>
      <c r="F4" s="110" t="s">
        <v>8</v>
      </c>
      <c r="G4" s="110"/>
      <c r="H4" s="110"/>
      <c r="I4" s="110"/>
      <c r="J4" s="110"/>
      <c r="K4" s="110"/>
      <c r="L4" s="110"/>
      <c r="M4" s="110"/>
      <c r="N4" s="111"/>
    </row>
    <row r="5" spans="1:15" ht="16.5" customHeight="1" x14ac:dyDescent="0.25">
      <c r="A5" s="108" t="s">
        <v>30</v>
      </c>
      <c r="B5" s="109"/>
      <c r="C5" s="7" t="s">
        <v>36</v>
      </c>
      <c r="D5" s="32"/>
      <c r="E5" s="33"/>
      <c r="F5" s="7" t="s">
        <v>14</v>
      </c>
      <c r="G5" s="32"/>
      <c r="H5" s="32"/>
      <c r="I5" s="32"/>
      <c r="J5" s="32"/>
      <c r="K5" s="33"/>
      <c r="L5" s="7" t="s">
        <v>33</v>
      </c>
      <c r="M5" s="32"/>
      <c r="N5" s="8"/>
    </row>
    <row r="6" spans="1:15" ht="16.5" customHeight="1" x14ac:dyDescent="0.25">
      <c r="A6" s="108" t="s">
        <v>29</v>
      </c>
      <c r="B6" s="109"/>
      <c r="C6" s="7" t="s">
        <v>37</v>
      </c>
      <c r="D6" s="32"/>
      <c r="E6" s="33"/>
      <c r="F6" s="35">
        <v>45478</v>
      </c>
      <c r="G6" s="35">
        <v>45479</v>
      </c>
      <c r="H6" s="35">
        <v>45480</v>
      </c>
      <c r="I6" s="35">
        <v>45481</v>
      </c>
      <c r="J6" s="35">
        <v>45482</v>
      </c>
      <c r="K6" s="35">
        <v>45483</v>
      </c>
      <c r="L6" s="112" t="s">
        <v>11</v>
      </c>
      <c r="M6" s="113"/>
      <c r="N6" s="114"/>
    </row>
    <row r="7" spans="1:15" ht="16.5" customHeight="1" x14ac:dyDescent="0.25">
      <c r="A7" s="108" t="s">
        <v>28</v>
      </c>
      <c r="B7" s="109"/>
      <c r="C7" s="7" t="s">
        <v>21</v>
      </c>
      <c r="D7" s="32"/>
      <c r="E7" s="33"/>
      <c r="F7" s="7" t="s">
        <v>16</v>
      </c>
      <c r="G7" s="32"/>
      <c r="H7" s="32"/>
      <c r="I7" s="32"/>
      <c r="J7" s="32"/>
      <c r="K7" s="33"/>
      <c r="L7" s="115"/>
      <c r="M7" s="116"/>
      <c r="N7" s="117"/>
    </row>
    <row r="8" spans="1:15" ht="16.5" customHeight="1" x14ac:dyDescent="0.25">
      <c r="A8" s="118" t="s">
        <v>10</v>
      </c>
      <c r="B8" s="110" t="s">
        <v>5</v>
      </c>
      <c r="C8" s="110"/>
      <c r="D8" s="110"/>
      <c r="E8" s="9"/>
      <c r="F8" s="41" t="s">
        <v>32</v>
      </c>
      <c r="G8" s="41" t="s">
        <v>32</v>
      </c>
      <c r="H8" s="41" t="s">
        <v>32</v>
      </c>
      <c r="I8" s="41" t="s">
        <v>32</v>
      </c>
      <c r="J8" s="41" t="s">
        <v>32</v>
      </c>
      <c r="K8" s="41" t="s">
        <v>32</v>
      </c>
      <c r="L8" s="115"/>
      <c r="M8" s="116"/>
      <c r="N8" s="117"/>
    </row>
    <row r="9" spans="1:15" ht="16.5" customHeight="1" x14ac:dyDescent="0.25">
      <c r="A9" s="118"/>
      <c r="B9" s="9" t="s">
        <v>18</v>
      </c>
      <c r="C9" s="9" t="s">
        <v>34</v>
      </c>
      <c r="D9" s="9" t="s">
        <v>19</v>
      </c>
      <c r="E9" s="9" t="s">
        <v>40</v>
      </c>
      <c r="F9" s="110" t="s">
        <v>15</v>
      </c>
      <c r="G9" s="110"/>
      <c r="H9" s="110"/>
      <c r="I9" s="110"/>
      <c r="J9" s="110"/>
      <c r="K9" s="110"/>
      <c r="L9" s="119"/>
      <c r="M9" s="120"/>
      <c r="N9" s="121"/>
    </row>
    <row r="10" spans="1:15" ht="16.5" customHeight="1" x14ac:dyDescent="0.25">
      <c r="A10" s="122">
        <v>1</v>
      </c>
      <c r="B10" s="48" t="s">
        <v>22</v>
      </c>
      <c r="C10" s="20" t="s">
        <v>27</v>
      </c>
      <c r="D10" s="20" t="s">
        <v>25</v>
      </c>
      <c r="E10" s="20" t="s">
        <v>24</v>
      </c>
      <c r="F10" s="41" t="s">
        <v>32</v>
      </c>
      <c r="G10" s="41" t="s">
        <v>32</v>
      </c>
      <c r="H10" s="41" t="s">
        <v>32</v>
      </c>
      <c r="I10" s="41" t="s">
        <v>32</v>
      </c>
      <c r="J10" s="41" t="s">
        <v>32</v>
      </c>
      <c r="K10" s="41" t="s">
        <v>32</v>
      </c>
      <c r="L10" s="53">
        <v>7</v>
      </c>
      <c r="M10" s="123"/>
      <c r="N10" s="124"/>
    </row>
    <row r="11" spans="1:15" ht="16.5" customHeight="1" x14ac:dyDescent="0.25">
      <c r="A11" s="122">
        <v>2</v>
      </c>
      <c r="B11" s="48" t="s">
        <v>23</v>
      </c>
      <c r="C11" s="20"/>
      <c r="D11" s="20" t="s">
        <v>26</v>
      </c>
      <c r="E11" s="20" t="s">
        <v>39</v>
      </c>
      <c r="F11" s="41" t="s">
        <v>32</v>
      </c>
      <c r="G11" s="41" t="s">
        <v>32</v>
      </c>
      <c r="H11" s="41" t="s">
        <v>32</v>
      </c>
      <c r="I11" s="41" t="s">
        <v>32</v>
      </c>
      <c r="J11" s="41" t="s">
        <v>32</v>
      </c>
      <c r="K11" s="41" t="s">
        <v>32</v>
      </c>
      <c r="L11" s="53">
        <v>7</v>
      </c>
      <c r="M11" s="123"/>
      <c r="N11" s="124"/>
    </row>
    <row r="12" spans="1:15" ht="16.5" customHeight="1" x14ac:dyDescent="0.25">
      <c r="A12" s="122">
        <v>3</v>
      </c>
      <c r="B12" s="48"/>
      <c r="C12" s="20"/>
      <c r="D12" s="20"/>
      <c r="E12" s="20"/>
      <c r="F12" s="41"/>
      <c r="G12" s="41"/>
      <c r="H12" s="41"/>
      <c r="I12" s="41"/>
      <c r="J12" s="41"/>
      <c r="K12" s="41"/>
      <c r="L12" s="53"/>
      <c r="M12" s="123"/>
      <c r="N12" s="124"/>
    </row>
    <row r="13" spans="1:15" ht="16.5" customHeight="1" x14ac:dyDescent="0.25">
      <c r="A13" s="122">
        <v>4</v>
      </c>
      <c r="B13" s="48"/>
      <c r="C13" s="20"/>
      <c r="D13" s="20"/>
      <c r="E13" s="20"/>
      <c r="F13" s="41"/>
      <c r="G13" s="41"/>
      <c r="H13" s="41"/>
      <c r="I13" s="41"/>
      <c r="J13" s="41"/>
      <c r="K13" s="41"/>
      <c r="L13" s="53"/>
      <c r="M13" s="123"/>
      <c r="N13" s="124"/>
    </row>
    <row r="14" spans="1:15" ht="16.5" customHeight="1" x14ac:dyDescent="0.25">
      <c r="A14" s="122">
        <v>5</v>
      </c>
      <c r="B14" s="48"/>
      <c r="C14" s="20"/>
      <c r="D14" s="20"/>
      <c r="E14" s="20"/>
      <c r="F14" s="41"/>
      <c r="G14" s="41"/>
      <c r="H14" s="41"/>
      <c r="I14" s="41"/>
      <c r="J14" s="41"/>
      <c r="K14" s="41"/>
      <c r="L14" s="53"/>
      <c r="M14" s="123"/>
      <c r="N14" s="124"/>
    </row>
    <row r="15" spans="1:15" ht="16.5" customHeight="1" x14ac:dyDescent="0.25">
      <c r="A15" s="122">
        <v>6</v>
      </c>
      <c r="B15" s="48"/>
      <c r="C15" s="20"/>
      <c r="D15" s="20"/>
      <c r="E15" s="20"/>
      <c r="F15" s="41"/>
      <c r="G15" s="41"/>
      <c r="H15" s="41"/>
      <c r="I15" s="41"/>
      <c r="J15" s="41"/>
      <c r="K15" s="41"/>
      <c r="L15" s="53"/>
      <c r="M15" s="123"/>
      <c r="N15" s="124"/>
    </row>
    <row r="16" spans="1:15" ht="16.5" customHeight="1" x14ac:dyDescent="0.25">
      <c r="A16" s="122">
        <v>7</v>
      </c>
      <c r="B16" s="48"/>
      <c r="C16" s="20"/>
      <c r="D16" s="20"/>
      <c r="E16" s="20"/>
      <c r="F16" s="41"/>
      <c r="G16" s="41"/>
      <c r="H16" s="41"/>
      <c r="I16" s="41"/>
      <c r="J16" s="41"/>
      <c r="K16" s="41"/>
      <c r="L16" s="53"/>
      <c r="M16" s="123"/>
      <c r="N16" s="124"/>
    </row>
    <row r="17" spans="1:14" ht="16.5" customHeight="1" x14ac:dyDescent="0.25">
      <c r="A17" s="122">
        <v>8</v>
      </c>
      <c r="B17" s="48"/>
      <c r="C17" s="20"/>
      <c r="D17" s="20"/>
      <c r="E17" s="20"/>
      <c r="F17" s="41"/>
      <c r="G17" s="41"/>
      <c r="H17" s="41"/>
      <c r="I17" s="41"/>
      <c r="J17" s="41"/>
      <c r="K17" s="41"/>
      <c r="L17" s="53"/>
      <c r="M17" s="123"/>
      <c r="N17" s="124"/>
    </row>
    <row r="18" spans="1:14" ht="16.5" customHeight="1" x14ac:dyDescent="0.25">
      <c r="A18" s="122">
        <v>9</v>
      </c>
      <c r="B18" s="48"/>
      <c r="C18" s="20"/>
      <c r="D18" s="20"/>
      <c r="E18" s="20"/>
      <c r="F18" s="41"/>
      <c r="G18" s="41"/>
      <c r="H18" s="41"/>
      <c r="I18" s="41"/>
      <c r="J18" s="41"/>
      <c r="K18" s="41"/>
      <c r="L18" s="53"/>
      <c r="M18" s="123"/>
      <c r="N18" s="124"/>
    </row>
    <row r="19" spans="1:14" ht="16.5" customHeight="1" x14ac:dyDescent="0.25">
      <c r="A19" s="122">
        <v>10</v>
      </c>
      <c r="B19" s="48"/>
      <c r="C19" s="20"/>
      <c r="D19" s="20"/>
      <c r="E19" s="20"/>
      <c r="F19" s="41"/>
      <c r="G19" s="41"/>
      <c r="H19" s="41"/>
      <c r="I19" s="41"/>
      <c r="J19" s="41"/>
      <c r="K19" s="41"/>
      <c r="L19" s="53"/>
      <c r="M19" s="123"/>
      <c r="N19" s="124"/>
    </row>
    <row r="20" spans="1:14" ht="15.75" thickBot="1" x14ac:dyDescent="0.3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1"/>
    </row>
    <row r="21" spans="1:14" ht="15" customHeight="1" x14ac:dyDescent="0.25">
      <c r="A21" s="49"/>
      <c r="B21" s="107" t="s">
        <v>4</v>
      </c>
      <c r="C21" s="11"/>
      <c r="D21" s="11"/>
      <c r="E21" s="12"/>
      <c r="F21" s="13"/>
      <c r="G21" s="50"/>
      <c r="H21" s="107" t="s">
        <v>13</v>
      </c>
      <c r="I21" s="11"/>
      <c r="J21" s="11"/>
      <c r="K21" s="11"/>
      <c r="L21" s="11"/>
      <c r="M21" s="13"/>
      <c r="N21" s="51"/>
    </row>
    <row r="22" spans="1:14" ht="15" customHeight="1" x14ac:dyDescent="0.25">
      <c r="A22" s="49"/>
      <c r="B22" s="101"/>
      <c r="C22" s="125" t="s">
        <v>0</v>
      </c>
      <c r="D22" s="85"/>
      <c r="E22" s="86"/>
      <c r="F22" s="87"/>
      <c r="G22" s="50"/>
      <c r="H22" s="55"/>
      <c r="I22" s="56"/>
      <c r="J22" s="14" t="s">
        <v>0</v>
      </c>
      <c r="K22" s="52"/>
      <c r="L22" s="52"/>
      <c r="M22" s="54"/>
      <c r="N22" s="51"/>
    </row>
    <row r="23" spans="1:14" x14ac:dyDescent="0.25">
      <c r="A23" s="49"/>
      <c r="B23" s="102"/>
      <c r="C23" s="126"/>
      <c r="D23" s="88"/>
      <c r="E23" s="89"/>
      <c r="F23" s="90"/>
      <c r="G23" s="50"/>
      <c r="H23" s="55"/>
      <c r="I23" s="56"/>
      <c r="J23" s="14"/>
      <c r="K23" s="52"/>
      <c r="L23" s="52"/>
      <c r="M23" s="54"/>
      <c r="N23" s="51"/>
    </row>
    <row r="24" spans="1:14" ht="15" customHeight="1" x14ac:dyDescent="0.25">
      <c r="A24" s="49"/>
      <c r="B24" s="38" t="s">
        <v>127</v>
      </c>
      <c r="C24" s="126"/>
      <c r="D24" s="91" t="s">
        <v>3</v>
      </c>
      <c r="E24" s="80"/>
      <c r="F24" s="92"/>
      <c r="G24" s="50"/>
      <c r="H24" s="57" t="s">
        <v>126</v>
      </c>
      <c r="I24" s="14"/>
      <c r="J24" s="14"/>
      <c r="K24" s="14" t="s">
        <v>90</v>
      </c>
      <c r="L24" s="14"/>
      <c r="M24" s="16"/>
      <c r="N24" s="51"/>
    </row>
    <row r="25" spans="1:14" ht="23.25" customHeight="1" thickBot="1" x14ac:dyDescent="0.3">
      <c r="A25" s="58"/>
      <c r="B25" s="127"/>
      <c r="C25" s="128"/>
      <c r="D25" s="93"/>
      <c r="E25" s="83"/>
      <c r="F25" s="94"/>
      <c r="G25" s="60"/>
      <c r="H25" s="59"/>
      <c r="I25" s="17"/>
      <c r="J25" s="17"/>
      <c r="K25" s="17"/>
      <c r="L25" s="17"/>
      <c r="M25" s="19"/>
      <c r="N25" s="61"/>
    </row>
  </sheetData>
  <mergeCells count="41">
    <mergeCell ref="L15:N15"/>
    <mergeCell ref="L16:N16"/>
    <mergeCell ref="L17:N17"/>
    <mergeCell ref="L18:N18"/>
    <mergeCell ref="L19:N19"/>
    <mergeCell ref="L10:N10"/>
    <mergeCell ref="L11:N11"/>
    <mergeCell ref="L12:N12"/>
    <mergeCell ref="L13:N13"/>
    <mergeCell ref="L14:N14"/>
    <mergeCell ref="B21:F21"/>
    <mergeCell ref="H22:I23"/>
    <mergeCell ref="H24:I25"/>
    <mergeCell ref="J22:J25"/>
    <mergeCell ref="K22:M23"/>
    <mergeCell ref="K24:M25"/>
    <mergeCell ref="D24:F25"/>
    <mergeCell ref="D22:F23"/>
    <mergeCell ref="B22:B23"/>
    <mergeCell ref="C22:C25"/>
    <mergeCell ref="B24:B25"/>
    <mergeCell ref="H21:M21"/>
    <mergeCell ref="C5:E5"/>
    <mergeCell ref="C6:E6"/>
    <mergeCell ref="F9:K9"/>
    <mergeCell ref="C7:E7"/>
    <mergeCell ref="L6:N9"/>
    <mergeCell ref="A1:N1"/>
    <mergeCell ref="A2:N2"/>
    <mergeCell ref="A3:N3"/>
    <mergeCell ref="A4:B4"/>
    <mergeCell ref="B8:D8"/>
    <mergeCell ref="A7:B7"/>
    <mergeCell ref="A5:B5"/>
    <mergeCell ref="A6:B6"/>
    <mergeCell ref="A8:A9"/>
    <mergeCell ref="F4:N4"/>
    <mergeCell ref="F7:K7"/>
    <mergeCell ref="L5:N5"/>
    <mergeCell ref="F5:K5"/>
    <mergeCell ref="C4:E4"/>
  </mergeCells>
  <printOptions horizontalCentered="1" verticalCentered="1"/>
  <pageMargins left="0.25" right="0.25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="145" zoomScaleNormal="145" zoomScaleSheetLayoutView="145" workbookViewId="0">
      <selection activeCell="S23" sqref="S23"/>
    </sheetView>
  </sheetViews>
  <sheetFormatPr defaultRowHeight="15" x14ac:dyDescent="0.25"/>
  <cols>
    <col min="1" max="1" width="5.85546875" style="1" customWidth="1"/>
    <col min="2" max="2" width="23.42578125" style="1" customWidth="1"/>
    <col min="3" max="3" width="7.7109375" style="1" customWidth="1"/>
    <col min="4" max="4" width="9.7109375" style="1" customWidth="1"/>
    <col min="5" max="5" width="8" style="1" customWidth="1"/>
    <col min="6" max="6" width="5.7109375" style="1" customWidth="1"/>
    <col min="7" max="7" width="6.5703125" style="1" customWidth="1"/>
    <col min="8" max="8" width="5.28515625" style="1" customWidth="1"/>
    <col min="9" max="9" width="7" style="1" customWidth="1"/>
    <col min="10" max="10" width="5.5703125" style="1" customWidth="1"/>
    <col min="11" max="11" width="7.140625" style="1" customWidth="1"/>
    <col min="12" max="12" width="5.85546875" style="1" customWidth="1"/>
    <col min="13" max="13" width="7.140625" style="1" customWidth="1"/>
    <col min="14" max="14" width="5.28515625" style="1" customWidth="1"/>
    <col min="15" max="15" width="7.140625" style="1" customWidth="1"/>
    <col min="16" max="16" width="5.5703125" style="1" customWidth="1"/>
    <col min="17" max="17" width="7.85546875" style="1" customWidth="1"/>
    <col min="18" max="18" width="5.5703125" style="1" customWidth="1"/>
    <col min="19" max="16384" width="9.140625" style="1"/>
  </cols>
  <sheetData>
    <row r="1" spans="1:18" ht="18" customHeight="1" x14ac:dyDescent="0.25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  <c r="R1" s="2"/>
    </row>
    <row r="2" spans="1:18" ht="18" customHeight="1" x14ac:dyDescent="0.25">
      <c r="A2" s="24" t="s">
        <v>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  <c r="R2" s="2"/>
    </row>
    <row r="3" spans="1:18" ht="3" customHeigh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"/>
    </row>
    <row r="4" spans="1:18" ht="16.5" customHeight="1" x14ac:dyDescent="0.25">
      <c r="A4" s="30" t="s">
        <v>31</v>
      </c>
      <c r="B4" s="31"/>
      <c r="C4" s="70" t="s">
        <v>110</v>
      </c>
      <c r="D4" s="71"/>
      <c r="E4" s="72"/>
      <c r="F4" s="7" t="s">
        <v>7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8"/>
    </row>
    <row r="5" spans="1:18" ht="16.5" customHeight="1" x14ac:dyDescent="0.25">
      <c r="A5" s="30" t="s">
        <v>30</v>
      </c>
      <c r="B5" s="31"/>
      <c r="C5" s="34" t="s">
        <v>111</v>
      </c>
      <c r="D5" s="32"/>
      <c r="E5" s="33"/>
      <c r="F5" s="7" t="s">
        <v>14</v>
      </c>
      <c r="G5" s="32"/>
      <c r="H5" s="32"/>
      <c r="I5" s="32"/>
      <c r="J5" s="32"/>
      <c r="K5" s="32"/>
      <c r="L5" s="32"/>
      <c r="M5" s="32"/>
      <c r="N5" s="32"/>
      <c r="O5" s="33"/>
      <c r="P5" s="7" t="s">
        <v>33</v>
      </c>
      <c r="Q5" s="8"/>
    </row>
    <row r="6" spans="1:18" ht="16.5" customHeight="1" x14ac:dyDescent="0.25">
      <c r="A6" s="30" t="s">
        <v>29</v>
      </c>
      <c r="B6" s="31"/>
      <c r="C6" s="7" t="s">
        <v>37</v>
      </c>
      <c r="D6" s="32"/>
      <c r="E6" s="33"/>
      <c r="F6" s="68">
        <v>45680</v>
      </c>
      <c r="G6" s="69"/>
      <c r="H6" s="68">
        <v>45681</v>
      </c>
      <c r="I6" s="69"/>
      <c r="J6" s="68">
        <v>45682</v>
      </c>
      <c r="K6" s="69"/>
      <c r="L6" s="68"/>
      <c r="M6" s="69"/>
      <c r="N6" s="68"/>
      <c r="O6" s="69"/>
      <c r="P6" s="36" t="s">
        <v>6</v>
      </c>
      <c r="Q6" s="104" t="s">
        <v>12</v>
      </c>
    </row>
    <row r="7" spans="1:18" ht="22.5" customHeight="1" x14ac:dyDescent="0.25">
      <c r="A7" s="30" t="s">
        <v>28</v>
      </c>
      <c r="B7" s="31"/>
      <c r="C7" s="62" t="s">
        <v>21</v>
      </c>
      <c r="D7" s="63"/>
      <c r="E7" s="64"/>
      <c r="F7" s="7" t="s">
        <v>16</v>
      </c>
      <c r="G7" s="32"/>
      <c r="H7" s="32"/>
      <c r="I7" s="32"/>
      <c r="J7" s="32"/>
      <c r="K7" s="32"/>
      <c r="L7" s="32"/>
      <c r="M7" s="32"/>
      <c r="N7" s="32"/>
      <c r="O7" s="33"/>
      <c r="P7" s="37"/>
      <c r="Q7" s="105"/>
    </row>
    <row r="8" spans="1:18" ht="16.5" customHeight="1" x14ac:dyDescent="0.25">
      <c r="A8" s="38" t="s">
        <v>10</v>
      </c>
      <c r="B8" s="7" t="s">
        <v>112</v>
      </c>
      <c r="C8" s="32"/>
      <c r="D8" s="32"/>
      <c r="E8" s="33"/>
      <c r="F8" s="39" t="s">
        <v>121</v>
      </c>
      <c r="G8" s="40"/>
      <c r="H8" s="39" t="s">
        <v>123</v>
      </c>
      <c r="I8" s="40"/>
      <c r="J8" s="39" t="s">
        <v>123</v>
      </c>
      <c r="K8" s="40"/>
      <c r="L8" s="39"/>
      <c r="M8" s="40"/>
      <c r="N8" s="68"/>
      <c r="O8" s="69"/>
      <c r="P8" s="37"/>
      <c r="Q8" s="105"/>
    </row>
    <row r="9" spans="1:18" ht="16.5" customHeight="1" x14ac:dyDescent="0.25">
      <c r="A9" s="42"/>
      <c r="B9" s="43" t="s">
        <v>18</v>
      </c>
      <c r="C9" s="43" t="s">
        <v>34</v>
      </c>
      <c r="D9" s="43" t="s">
        <v>19</v>
      </c>
      <c r="E9" s="43" t="s">
        <v>40</v>
      </c>
      <c r="F9" s="7" t="s">
        <v>109</v>
      </c>
      <c r="G9" s="32"/>
      <c r="H9" s="32"/>
      <c r="I9" s="32"/>
      <c r="J9" s="32"/>
      <c r="K9" s="32"/>
      <c r="L9" s="32"/>
      <c r="M9" s="32"/>
      <c r="N9" s="33"/>
      <c r="O9" s="67"/>
      <c r="P9" s="37"/>
      <c r="Q9" s="105"/>
    </row>
    <row r="10" spans="1:18" ht="31.5" customHeight="1" x14ac:dyDescent="0.25">
      <c r="A10" s="44"/>
      <c r="B10" s="45"/>
      <c r="C10" s="45"/>
      <c r="D10" s="45"/>
      <c r="E10" s="45"/>
      <c r="F10" s="66" t="s">
        <v>6</v>
      </c>
      <c r="G10" s="65" t="s">
        <v>108</v>
      </c>
      <c r="H10" s="66" t="s">
        <v>6</v>
      </c>
      <c r="I10" s="65" t="s">
        <v>108</v>
      </c>
      <c r="J10" s="66" t="s">
        <v>6</v>
      </c>
      <c r="K10" s="65" t="s">
        <v>108</v>
      </c>
      <c r="L10" s="66" t="s">
        <v>6</v>
      </c>
      <c r="M10" s="65" t="s">
        <v>108</v>
      </c>
      <c r="N10" s="66" t="s">
        <v>6</v>
      </c>
      <c r="O10" s="65" t="s">
        <v>108</v>
      </c>
      <c r="P10" s="46"/>
      <c r="Q10" s="106"/>
    </row>
    <row r="11" spans="1:18" ht="16.5" customHeight="1" x14ac:dyDescent="0.25">
      <c r="A11" s="47">
        <v>1</v>
      </c>
      <c r="B11" s="48" t="s">
        <v>113</v>
      </c>
      <c r="C11" s="20"/>
      <c r="D11" s="20" t="s">
        <v>26</v>
      </c>
      <c r="E11" s="20" t="s">
        <v>24</v>
      </c>
      <c r="F11" s="103">
        <v>3</v>
      </c>
      <c r="G11" s="103" t="s">
        <v>122</v>
      </c>
      <c r="H11" s="103">
        <v>5</v>
      </c>
      <c r="I11" s="103" t="s">
        <v>122</v>
      </c>
      <c r="J11" s="103">
        <v>5</v>
      </c>
      <c r="K11" s="103" t="s">
        <v>122</v>
      </c>
      <c r="L11" s="103"/>
      <c r="M11" s="103"/>
      <c r="N11" s="103"/>
      <c r="O11" s="103"/>
      <c r="P11" s="103">
        <v>3</v>
      </c>
      <c r="Q11" s="103">
        <v>10</v>
      </c>
    </row>
    <row r="12" spans="1:18" ht="16.5" customHeight="1" x14ac:dyDescent="0.25">
      <c r="A12" s="47">
        <v>2</v>
      </c>
      <c r="B12" s="48" t="s">
        <v>89</v>
      </c>
      <c r="C12" s="20"/>
      <c r="D12" s="20" t="s">
        <v>26</v>
      </c>
      <c r="E12" s="20" t="s">
        <v>24</v>
      </c>
      <c r="F12" s="103">
        <v>3</v>
      </c>
      <c r="G12" s="103">
        <v>3</v>
      </c>
      <c r="H12" s="103" t="s">
        <v>122</v>
      </c>
      <c r="I12" s="103">
        <v>5</v>
      </c>
      <c r="J12" s="103" t="s">
        <v>122</v>
      </c>
      <c r="K12" s="103">
        <v>5</v>
      </c>
      <c r="L12" s="103"/>
      <c r="M12" s="103"/>
      <c r="N12" s="103"/>
      <c r="O12" s="103"/>
      <c r="P12" s="103">
        <v>6</v>
      </c>
      <c r="Q12" s="103">
        <v>10</v>
      </c>
    </row>
    <row r="13" spans="1:18" ht="16.5" customHeight="1" x14ac:dyDescent="0.25">
      <c r="A13" s="47">
        <v>3</v>
      </c>
      <c r="B13" s="48" t="s">
        <v>114</v>
      </c>
      <c r="C13" s="20"/>
      <c r="D13" s="20" t="s">
        <v>26</v>
      </c>
      <c r="E13" s="20" t="s">
        <v>24</v>
      </c>
      <c r="F13" s="103" t="s">
        <v>122</v>
      </c>
      <c r="G13" s="103" t="s">
        <v>122</v>
      </c>
      <c r="H13" s="103" t="s">
        <v>122</v>
      </c>
      <c r="I13" s="103">
        <v>5</v>
      </c>
      <c r="J13" s="103" t="s">
        <v>122</v>
      </c>
      <c r="K13" s="103">
        <v>5</v>
      </c>
      <c r="L13" s="103"/>
      <c r="M13" s="103"/>
      <c r="N13" s="103"/>
      <c r="O13" s="103"/>
      <c r="P13" s="103" t="s">
        <v>122</v>
      </c>
      <c r="Q13" s="103">
        <v>10</v>
      </c>
    </row>
    <row r="14" spans="1:18" ht="16.5" customHeight="1" x14ac:dyDescent="0.25">
      <c r="A14" s="47">
        <v>4</v>
      </c>
      <c r="B14" s="48" t="s">
        <v>115</v>
      </c>
      <c r="C14" s="20"/>
      <c r="D14" s="20" t="s">
        <v>26</v>
      </c>
      <c r="E14" s="20" t="s">
        <v>24</v>
      </c>
      <c r="F14" s="103" t="s">
        <v>122</v>
      </c>
      <c r="G14" s="103">
        <v>6</v>
      </c>
      <c r="H14" s="103" t="s">
        <v>122</v>
      </c>
      <c r="I14" s="103">
        <v>5</v>
      </c>
      <c r="J14" s="103" t="s">
        <v>122</v>
      </c>
      <c r="K14" s="103">
        <v>5</v>
      </c>
      <c r="L14" s="103"/>
      <c r="M14" s="103"/>
      <c r="N14" s="103"/>
      <c r="O14" s="103"/>
      <c r="P14" s="103" t="s">
        <v>122</v>
      </c>
      <c r="Q14" s="103">
        <v>16</v>
      </c>
    </row>
    <row r="15" spans="1:18" ht="16.5" customHeight="1" x14ac:dyDescent="0.25">
      <c r="A15" s="47">
        <v>5</v>
      </c>
      <c r="B15" s="48" t="s">
        <v>116</v>
      </c>
      <c r="C15" s="20"/>
      <c r="D15" s="20" t="s">
        <v>26</v>
      </c>
      <c r="E15" s="20" t="s">
        <v>24</v>
      </c>
      <c r="F15" s="103" t="s">
        <v>122</v>
      </c>
      <c r="G15" s="103" t="s">
        <v>122</v>
      </c>
      <c r="H15" s="103" t="s">
        <v>122</v>
      </c>
      <c r="I15" s="103">
        <v>5</v>
      </c>
      <c r="J15" s="103" t="s">
        <v>122</v>
      </c>
      <c r="K15" s="103" t="s">
        <v>122</v>
      </c>
      <c r="L15" s="103"/>
      <c r="M15" s="103"/>
      <c r="N15" s="103"/>
      <c r="O15" s="103"/>
      <c r="P15" s="103" t="s">
        <v>122</v>
      </c>
      <c r="Q15" s="103">
        <v>5</v>
      </c>
    </row>
    <row r="16" spans="1:18" ht="16.5" customHeight="1" x14ac:dyDescent="0.25">
      <c r="A16" s="47">
        <v>6</v>
      </c>
      <c r="B16" s="48" t="s">
        <v>117</v>
      </c>
      <c r="C16" s="20"/>
      <c r="D16" s="20" t="s">
        <v>26</v>
      </c>
      <c r="E16" s="20" t="s">
        <v>24</v>
      </c>
      <c r="F16" s="103" t="s">
        <v>122</v>
      </c>
      <c r="G16" s="103">
        <v>6</v>
      </c>
      <c r="H16" s="103" t="s">
        <v>122</v>
      </c>
      <c r="I16" s="103" t="s">
        <v>122</v>
      </c>
      <c r="J16" s="103" t="s">
        <v>122</v>
      </c>
      <c r="K16" s="103" t="s">
        <v>122</v>
      </c>
      <c r="L16" s="103"/>
      <c r="M16" s="103"/>
      <c r="N16" s="103"/>
      <c r="O16" s="103"/>
      <c r="P16" s="103" t="s">
        <v>122</v>
      </c>
      <c r="Q16" s="103">
        <v>6</v>
      </c>
    </row>
    <row r="17" spans="1:17" ht="16.5" customHeight="1" x14ac:dyDescent="0.25">
      <c r="A17" s="47">
        <v>7</v>
      </c>
      <c r="B17" s="48" t="s">
        <v>118</v>
      </c>
      <c r="C17" s="20"/>
      <c r="D17" s="20" t="s">
        <v>26</v>
      </c>
      <c r="E17" s="20" t="s">
        <v>24</v>
      </c>
      <c r="F17" s="103" t="s">
        <v>122</v>
      </c>
      <c r="G17" s="103">
        <v>6</v>
      </c>
      <c r="H17" s="103" t="s">
        <v>122</v>
      </c>
      <c r="I17" s="103" t="s">
        <v>122</v>
      </c>
      <c r="J17" s="103" t="s">
        <v>122</v>
      </c>
      <c r="K17" s="103">
        <v>5</v>
      </c>
      <c r="L17" s="103"/>
      <c r="M17" s="103"/>
      <c r="N17" s="103"/>
      <c r="O17" s="103"/>
      <c r="P17" s="103" t="s">
        <v>122</v>
      </c>
      <c r="Q17" s="103">
        <v>11</v>
      </c>
    </row>
    <row r="18" spans="1:17" ht="16.5" customHeight="1" x14ac:dyDescent="0.25">
      <c r="A18" s="47">
        <v>8</v>
      </c>
      <c r="B18" s="48" t="s">
        <v>119</v>
      </c>
      <c r="C18" s="20"/>
      <c r="D18" s="20" t="s">
        <v>26</v>
      </c>
      <c r="E18" s="20" t="s">
        <v>24</v>
      </c>
      <c r="F18" s="103" t="s">
        <v>122</v>
      </c>
      <c r="G18" s="103">
        <v>3</v>
      </c>
      <c r="H18" s="103" t="s">
        <v>122</v>
      </c>
      <c r="I18" s="103" t="s">
        <v>122</v>
      </c>
      <c r="J18" s="103" t="s">
        <v>122</v>
      </c>
      <c r="K18" s="103" t="s">
        <v>122</v>
      </c>
      <c r="L18" s="103"/>
      <c r="M18" s="103"/>
      <c r="N18" s="103"/>
      <c r="O18" s="103"/>
      <c r="P18" s="103" t="s">
        <v>122</v>
      </c>
      <c r="Q18" s="103">
        <v>3</v>
      </c>
    </row>
    <row r="19" spans="1:17" ht="15.75" thickBot="1" x14ac:dyDescent="0.3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1"/>
    </row>
    <row r="20" spans="1:17" ht="15" customHeight="1" x14ac:dyDescent="0.25">
      <c r="A20" s="49"/>
      <c r="B20" s="10" t="s">
        <v>4</v>
      </c>
      <c r="C20" s="11"/>
      <c r="D20" s="11"/>
      <c r="E20" s="12"/>
      <c r="F20" s="13"/>
      <c r="G20" s="50"/>
      <c r="H20" s="50"/>
      <c r="I20" s="10" t="s">
        <v>13</v>
      </c>
      <c r="J20" s="11"/>
      <c r="K20" s="11"/>
      <c r="L20" s="11"/>
      <c r="M20" s="12"/>
      <c r="N20" s="12"/>
      <c r="O20" s="12"/>
      <c r="P20" s="13"/>
      <c r="Q20" s="51"/>
    </row>
    <row r="21" spans="1:17" ht="15" customHeight="1" x14ac:dyDescent="0.25">
      <c r="A21" s="49"/>
      <c r="B21" s="101"/>
      <c r="C21" s="14" t="s">
        <v>0</v>
      </c>
      <c r="D21" s="52"/>
      <c r="E21" s="53"/>
      <c r="F21" s="54"/>
      <c r="G21" s="50"/>
      <c r="H21" s="50"/>
      <c r="I21" s="73"/>
      <c r="J21" s="74"/>
      <c r="K21" s="75"/>
      <c r="L21" s="95" t="s">
        <v>0</v>
      </c>
      <c r="M21" s="96"/>
      <c r="N21" s="85"/>
      <c r="O21" s="86"/>
      <c r="P21" s="87"/>
      <c r="Q21" s="51"/>
    </row>
    <row r="22" spans="1:17" x14ac:dyDescent="0.25">
      <c r="A22" s="49"/>
      <c r="B22" s="102"/>
      <c r="C22" s="14"/>
      <c r="D22" s="52"/>
      <c r="E22" s="53"/>
      <c r="F22" s="54"/>
      <c r="G22" s="50"/>
      <c r="H22" s="50"/>
      <c r="I22" s="76"/>
      <c r="J22" s="77"/>
      <c r="K22" s="78"/>
      <c r="L22" s="97"/>
      <c r="M22" s="98"/>
      <c r="N22" s="88"/>
      <c r="O22" s="89"/>
      <c r="P22" s="90"/>
      <c r="Q22" s="51"/>
    </row>
    <row r="23" spans="1:17" ht="15" customHeight="1" x14ac:dyDescent="0.25">
      <c r="A23" s="49"/>
      <c r="B23" s="57" t="s">
        <v>1</v>
      </c>
      <c r="C23" s="14"/>
      <c r="D23" s="14" t="s">
        <v>91</v>
      </c>
      <c r="E23" s="15"/>
      <c r="F23" s="16"/>
      <c r="G23" s="50"/>
      <c r="H23" s="50"/>
      <c r="I23" s="79" t="s">
        <v>120</v>
      </c>
      <c r="J23" s="80"/>
      <c r="K23" s="81"/>
      <c r="L23" s="97"/>
      <c r="M23" s="98"/>
      <c r="N23" s="91" t="s">
        <v>124</v>
      </c>
      <c r="O23" s="80"/>
      <c r="P23" s="92"/>
      <c r="Q23" s="51"/>
    </row>
    <row r="24" spans="1:17" ht="23.25" customHeight="1" thickBot="1" x14ac:dyDescent="0.3">
      <c r="A24" s="58"/>
      <c r="B24" s="59"/>
      <c r="C24" s="17"/>
      <c r="D24" s="17"/>
      <c r="E24" s="18"/>
      <c r="F24" s="19"/>
      <c r="G24" s="60"/>
      <c r="H24" s="60"/>
      <c r="I24" s="82"/>
      <c r="J24" s="83"/>
      <c r="K24" s="84"/>
      <c r="L24" s="99"/>
      <c r="M24" s="100"/>
      <c r="N24" s="93"/>
      <c r="O24" s="83"/>
      <c r="P24" s="94"/>
      <c r="Q24" s="61"/>
    </row>
    <row r="27" spans="1:17" x14ac:dyDescent="0.25">
      <c r="G27" s="1" t="s">
        <v>92</v>
      </c>
    </row>
  </sheetData>
  <mergeCells count="46">
    <mergeCell ref="F5:O5"/>
    <mergeCell ref="N8:O8"/>
    <mergeCell ref="B8:E8"/>
    <mergeCell ref="I21:K22"/>
    <mergeCell ref="I23:K24"/>
    <mergeCell ref="L21:M24"/>
    <mergeCell ref="N21:P22"/>
    <mergeCell ref="N23:P24"/>
    <mergeCell ref="H6:I6"/>
    <mergeCell ref="H8:I8"/>
    <mergeCell ref="F4:Q4"/>
    <mergeCell ref="C4:E4"/>
    <mergeCell ref="A4:B4"/>
    <mergeCell ref="J6:K6"/>
    <mergeCell ref="F9:N9"/>
    <mergeCell ref="L6:M6"/>
    <mergeCell ref="N6:O6"/>
    <mergeCell ref="F7:O7"/>
    <mergeCell ref="J8:K8"/>
    <mergeCell ref="L8:M8"/>
    <mergeCell ref="B9:B10"/>
    <mergeCell ref="C9:C10"/>
    <mergeCell ref="D9:D10"/>
    <mergeCell ref="E9:E10"/>
    <mergeCell ref="F6:G6"/>
    <mergeCell ref="F8:G8"/>
    <mergeCell ref="B20:F20"/>
    <mergeCell ref="I20:P20"/>
    <mergeCell ref="B23:B24"/>
    <mergeCell ref="D23:F24"/>
    <mergeCell ref="B21:B22"/>
    <mergeCell ref="C21:C24"/>
    <mergeCell ref="D21:F22"/>
    <mergeCell ref="A5:B5"/>
    <mergeCell ref="C5:E5"/>
    <mergeCell ref="P5:Q5"/>
    <mergeCell ref="A6:B6"/>
    <mergeCell ref="C6:E6"/>
    <mergeCell ref="P6:P10"/>
    <mergeCell ref="Q6:Q10"/>
    <mergeCell ref="A7:B7"/>
    <mergeCell ref="C7:E7"/>
    <mergeCell ref="A8:A10"/>
    <mergeCell ref="A1:Q1"/>
    <mergeCell ref="A2:Q2"/>
    <mergeCell ref="A3:Q3"/>
  </mergeCells>
  <printOptions horizontalCentered="1" verticalCentered="1"/>
  <pageMargins left="0" right="0" top="0" bottom="0" header="0" footer="0"/>
  <pageSetup paperSize="9" scale="10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G20" sqref="G20:K20"/>
    </sheetView>
  </sheetViews>
  <sheetFormatPr defaultRowHeight="12.75" x14ac:dyDescent="0.2"/>
  <cols>
    <col min="1" max="1" width="3.28515625" style="4" bestFit="1" customWidth="1"/>
    <col min="2" max="2" width="28.140625" style="4" customWidth="1"/>
    <col min="3" max="3" width="12.42578125" style="4" customWidth="1"/>
    <col min="4" max="4" width="13.28515625" style="4" bestFit="1" customWidth="1"/>
    <col min="5" max="6" width="11.28515625" style="4" bestFit="1" customWidth="1"/>
    <col min="7" max="7" width="10.7109375" style="4" bestFit="1" customWidth="1"/>
    <col min="8" max="8" width="11.85546875" style="4" bestFit="1" customWidth="1"/>
    <col min="9" max="9" width="14.7109375" style="4" customWidth="1"/>
    <col min="10" max="10" width="39.42578125" style="4" customWidth="1"/>
    <col min="11" max="11" width="19.85546875" style="4" bestFit="1" customWidth="1"/>
    <col min="12" max="12" width="11.7109375" style="4" bestFit="1" customWidth="1"/>
    <col min="13" max="13" width="10.42578125" style="4" customWidth="1"/>
    <col min="14" max="14" width="10.85546875" style="4" customWidth="1"/>
    <col min="15" max="15" width="10.140625" style="4" customWidth="1"/>
    <col min="16" max="19" width="3.7109375" style="4" customWidth="1"/>
    <col min="20" max="256" width="9.140625" style="4"/>
    <col min="257" max="257" width="3.28515625" style="4" bestFit="1" customWidth="1"/>
    <col min="258" max="258" width="28.140625" style="4" customWidth="1"/>
    <col min="259" max="259" width="12.42578125" style="4" customWidth="1"/>
    <col min="260" max="260" width="13.28515625" style="4" bestFit="1" customWidth="1"/>
    <col min="261" max="262" width="11.28515625" style="4" bestFit="1" customWidth="1"/>
    <col min="263" max="263" width="10.7109375" style="4" bestFit="1" customWidth="1"/>
    <col min="264" max="264" width="11.85546875" style="4" bestFit="1" customWidth="1"/>
    <col min="265" max="265" width="14.7109375" style="4" customWidth="1"/>
    <col min="266" max="266" width="39.42578125" style="4" customWidth="1"/>
    <col min="267" max="267" width="19.85546875" style="4" bestFit="1" customWidth="1"/>
    <col min="268" max="268" width="11.7109375" style="4" bestFit="1" customWidth="1"/>
    <col min="269" max="269" width="10.42578125" style="4" customWidth="1"/>
    <col min="270" max="270" width="10.85546875" style="4" customWidth="1"/>
    <col min="271" max="271" width="10.140625" style="4" customWidth="1"/>
    <col min="272" max="275" width="3.7109375" style="4" customWidth="1"/>
    <col min="276" max="512" width="9.140625" style="4"/>
    <col min="513" max="513" width="3.28515625" style="4" bestFit="1" customWidth="1"/>
    <col min="514" max="514" width="28.140625" style="4" customWidth="1"/>
    <col min="515" max="515" width="12.42578125" style="4" customWidth="1"/>
    <col min="516" max="516" width="13.28515625" style="4" bestFit="1" customWidth="1"/>
    <col min="517" max="518" width="11.28515625" style="4" bestFit="1" customWidth="1"/>
    <col min="519" max="519" width="10.7109375" style="4" bestFit="1" customWidth="1"/>
    <col min="520" max="520" width="11.85546875" style="4" bestFit="1" customWidth="1"/>
    <col min="521" max="521" width="14.7109375" style="4" customWidth="1"/>
    <col min="522" max="522" width="39.42578125" style="4" customWidth="1"/>
    <col min="523" max="523" width="19.85546875" style="4" bestFit="1" customWidth="1"/>
    <col min="524" max="524" width="11.7109375" style="4" bestFit="1" customWidth="1"/>
    <col min="525" max="525" width="10.42578125" style="4" customWidth="1"/>
    <col min="526" max="526" width="10.85546875" style="4" customWidth="1"/>
    <col min="527" max="527" width="10.140625" style="4" customWidth="1"/>
    <col min="528" max="531" width="3.7109375" style="4" customWidth="1"/>
    <col min="532" max="768" width="9.140625" style="4"/>
    <col min="769" max="769" width="3.28515625" style="4" bestFit="1" customWidth="1"/>
    <col min="770" max="770" width="28.140625" style="4" customWidth="1"/>
    <col min="771" max="771" width="12.42578125" style="4" customWidth="1"/>
    <col min="772" max="772" width="13.28515625" style="4" bestFit="1" customWidth="1"/>
    <col min="773" max="774" width="11.28515625" style="4" bestFit="1" customWidth="1"/>
    <col min="775" max="775" width="10.7109375" style="4" bestFit="1" customWidth="1"/>
    <col min="776" max="776" width="11.85546875" style="4" bestFit="1" customWidth="1"/>
    <col min="777" max="777" width="14.7109375" style="4" customWidth="1"/>
    <col min="778" max="778" width="39.42578125" style="4" customWidth="1"/>
    <col min="779" max="779" width="19.85546875" style="4" bestFit="1" customWidth="1"/>
    <col min="780" max="780" width="11.7109375" style="4" bestFit="1" customWidth="1"/>
    <col min="781" max="781" width="10.42578125" style="4" customWidth="1"/>
    <col min="782" max="782" width="10.85546875" style="4" customWidth="1"/>
    <col min="783" max="783" width="10.140625" style="4" customWidth="1"/>
    <col min="784" max="787" width="3.7109375" style="4" customWidth="1"/>
    <col min="788" max="1024" width="9.140625" style="4"/>
    <col min="1025" max="1025" width="3.28515625" style="4" bestFit="1" customWidth="1"/>
    <col min="1026" max="1026" width="28.140625" style="4" customWidth="1"/>
    <col min="1027" max="1027" width="12.42578125" style="4" customWidth="1"/>
    <col min="1028" max="1028" width="13.28515625" style="4" bestFit="1" customWidth="1"/>
    <col min="1029" max="1030" width="11.28515625" style="4" bestFit="1" customWidth="1"/>
    <col min="1031" max="1031" width="10.7109375" style="4" bestFit="1" customWidth="1"/>
    <col min="1032" max="1032" width="11.85546875" style="4" bestFit="1" customWidth="1"/>
    <col min="1033" max="1033" width="14.7109375" style="4" customWidth="1"/>
    <col min="1034" max="1034" width="39.42578125" style="4" customWidth="1"/>
    <col min="1035" max="1035" width="19.85546875" style="4" bestFit="1" customWidth="1"/>
    <col min="1036" max="1036" width="11.7109375" style="4" bestFit="1" customWidth="1"/>
    <col min="1037" max="1037" width="10.42578125" style="4" customWidth="1"/>
    <col min="1038" max="1038" width="10.85546875" style="4" customWidth="1"/>
    <col min="1039" max="1039" width="10.140625" style="4" customWidth="1"/>
    <col min="1040" max="1043" width="3.7109375" style="4" customWidth="1"/>
    <col min="1044" max="1280" width="9.140625" style="4"/>
    <col min="1281" max="1281" width="3.28515625" style="4" bestFit="1" customWidth="1"/>
    <col min="1282" max="1282" width="28.140625" style="4" customWidth="1"/>
    <col min="1283" max="1283" width="12.42578125" style="4" customWidth="1"/>
    <col min="1284" max="1284" width="13.28515625" style="4" bestFit="1" customWidth="1"/>
    <col min="1285" max="1286" width="11.28515625" style="4" bestFit="1" customWidth="1"/>
    <col min="1287" max="1287" width="10.7109375" style="4" bestFit="1" customWidth="1"/>
    <col min="1288" max="1288" width="11.85546875" style="4" bestFit="1" customWidth="1"/>
    <col min="1289" max="1289" width="14.7109375" style="4" customWidth="1"/>
    <col min="1290" max="1290" width="39.42578125" style="4" customWidth="1"/>
    <col min="1291" max="1291" width="19.85546875" style="4" bestFit="1" customWidth="1"/>
    <col min="1292" max="1292" width="11.7109375" style="4" bestFit="1" customWidth="1"/>
    <col min="1293" max="1293" width="10.42578125" style="4" customWidth="1"/>
    <col min="1294" max="1294" width="10.85546875" style="4" customWidth="1"/>
    <col min="1295" max="1295" width="10.140625" style="4" customWidth="1"/>
    <col min="1296" max="1299" width="3.7109375" style="4" customWidth="1"/>
    <col min="1300" max="1536" width="9.140625" style="4"/>
    <col min="1537" max="1537" width="3.28515625" style="4" bestFit="1" customWidth="1"/>
    <col min="1538" max="1538" width="28.140625" style="4" customWidth="1"/>
    <col min="1539" max="1539" width="12.42578125" style="4" customWidth="1"/>
    <col min="1540" max="1540" width="13.28515625" style="4" bestFit="1" customWidth="1"/>
    <col min="1541" max="1542" width="11.28515625" style="4" bestFit="1" customWidth="1"/>
    <col min="1543" max="1543" width="10.7109375" style="4" bestFit="1" customWidth="1"/>
    <col min="1544" max="1544" width="11.85546875" style="4" bestFit="1" customWidth="1"/>
    <col min="1545" max="1545" width="14.7109375" style="4" customWidth="1"/>
    <col min="1546" max="1546" width="39.42578125" style="4" customWidth="1"/>
    <col min="1547" max="1547" width="19.85546875" style="4" bestFit="1" customWidth="1"/>
    <col min="1548" max="1548" width="11.7109375" style="4" bestFit="1" customWidth="1"/>
    <col min="1549" max="1549" width="10.42578125" style="4" customWidth="1"/>
    <col min="1550" max="1550" width="10.85546875" style="4" customWidth="1"/>
    <col min="1551" max="1551" width="10.140625" style="4" customWidth="1"/>
    <col min="1552" max="1555" width="3.7109375" style="4" customWidth="1"/>
    <col min="1556" max="1792" width="9.140625" style="4"/>
    <col min="1793" max="1793" width="3.28515625" style="4" bestFit="1" customWidth="1"/>
    <col min="1794" max="1794" width="28.140625" style="4" customWidth="1"/>
    <col min="1795" max="1795" width="12.42578125" style="4" customWidth="1"/>
    <col min="1796" max="1796" width="13.28515625" style="4" bestFit="1" customWidth="1"/>
    <col min="1797" max="1798" width="11.28515625" style="4" bestFit="1" customWidth="1"/>
    <col min="1799" max="1799" width="10.7109375" style="4" bestFit="1" customWidth="1"/>
    <col min="1800" max="1800" width="11.85546875" style="4" bestFit="1" customWidth="1"/>
    <col min="1801" max="1801" width="14.7109375" style="4" customWidth="1"/>
    <col min="1802" max="1802" width="39.42578125" style="4" customWidth="1"/>
    <col min="1803" max="1803" width="19.85546875" style="4" bestFit="1" customWidth="1"/>
    <col min="1804" max="1804" width="11.7109375" style="4" bestFit="1" customWidth="1"/>
    <col min="1805" max="1805" width="10.42578125" style="4" customWidth="1"/>
    <col min="1806" max="1806" width="10.85546875" style="4" customWidth="1"/>
    <col min="1807" max="1807" width="10.140625" style="4" customWidth="1"/>
    <col min="1808" max="1811" width="3.7109375" style="4" customWidth="1"/>
    <col min="1812" max="2048" width="9.140625" style="4"/>
    <col min="2049" max="2049" width="3.28515625" style="4" bestFit="1" customWidth="1"/>
    <col min="2050" max="2050" width="28.140625" style="4" customWidth="1"/>
    <col min="2051" max="2051" width="12.42578125" style="4" customWidth="1"/>
    <col min="2052" max="2052" width="13.28515625" style="4" bestFit="1" customWidth="1"/>
    <col min="2053" max="2054" width="11.28515625" style="4" bestFit="1" customWidth="1"/>
    <col min="2055" max="2055" width="10.7109375" style="4" bestFit="1" customWidth="1"/>
    <col min="2056" max="2056" width="11.85546875" style="4" bestFit="1" customWidth="1"/>
    <col min="2057" max="2057" width="14.7109375" style="4" customWidth="1"/>
    <col min="2058" max="2058" width="39.42578125" style="4" customWidth="1"/>
    <col min="2059" max="2059" width="19.85546875" style="4" bestFit="1" customWidth="1"/>
    <col min="2060" max="2060" width="11.7109375" style="4" bestFit="1" customWidth="1"/>
    <col min="2061" max="2061" width="10.42578125" style="4" customWidth="1"/>
    <col min="2062" max="2062" width="10.85546875" style="4" customWidth="1"/>
    <col min="2063" max="2063" width="10.140625" style="4" customWidth="1"/>
    <col min="2064" max="2067" width="3.7109375" style="4" customWidth="1"/>
    <col min="2068" max="2304" width="9.140625" style="4"/>
    <col min="2305" max="2305" width="3.28515625" style="4" bestFit="1" customWidth="1"/>
    <col min="2306" max="2306" width="28.140625" style="4" customWidth="1"/>
    <col min="2307" max="2307" width="12.42578125" style="4" customWidth="1"/>
    <col min="2308" max="2308" width="13.28515625" style="4" bestFit="1" customWidth="1"/>
    <col min="2309" max="2310" width="11.28515625" style="4" bestFit="1" customWidth="1"/>
    <col min="2311" max="2311" width="10.7109375" style="4" bestFit="1" customWidth="1"/>
    <col min="2312" max="2312" width="11.85546875" style="4" bestFit="1" customWidth="1"/>
    <col min="2313" max="2313" width="14.7109375" style="4" customWidth="1"/>
    <col min="2314" max="2314" width="39.42578125" style="4" customWidth="1"/>
    <col min="2315" max="2315" width="19.85546875" style="4" bestFit="1" customWidth="1"/>
    <col min="2316" max="2316" width="11.7109375" style="4" bestFit="1" customWidth="1"/>
    <col min="2317" max="2317" width="10.42578125" style="4" customWidth="1"/>
    <col min="2318" max="2318" width="10.85546875" style="4" customWidth="1"/>
    <col min="2319" max="2319" width="10.140625" style="4" customWidth="1"/>
    <col min="2320" max="2323" width="3.7109375" style="4" customWidth="1"/>
    <col min="2324" max="2560" width="9.140625" style="4"/>
    <col min="2561" max="2561" width="3.28515625" style="4" bestFit="1" customWidth="1"/>
    <col min="2562" max="2562" width="28.140625" style="4" customWidth="1"/>
    <col min="2563" max="2563" width="12.42578125" style="4" customWidth="1"/>
    <col min="2564" max="2564" width="13.28515625" style="4" bestFit="1" customWidth="1"/>
    <col min="2565" max="2566" width="11.28515625" style="4" bestFit="1" customWidth="1"/>
    <col min="2567" max="2567" width="10.7109375" style="4" bestFit="1" customWidth="1"/>
    <col min="2568" max="2568" width="11.85546875" style="4" bestFit="1" customWidth="1"/>
    <col min="2569" max="2569" width="14.7109375" style="4" customWidth="1"/>
    <col min="2570" max="2570" width="39.42578125" style="4" customWidth="1"/>
    <col min="2571" max="2571" width="19.85546875" style="4" bestFit="1" customWidth="1"/>
    <col min="2572" max="2572" width="11.7109375" style="4" bestFit="1" customWidth="1"/>
    <col min="2573" max="2573" width="10.42578125" style="4" customWidth="1"/>
    <col min="2574" max="2574" width="10.85546875" style="4" customWidth="1"/>
    <col min="2575" max="2575" width="10.140625" style="4" customWidth="1"/>
    <col min="2576" max="2579" width="3.7109375" style="4" customWidth="1"/>
    <col min="2580" max="2816" width="9.140625" style="4"/>
    <col min="2817" max="2817" width="3.28515625" style="4" bestFit="1" customWidth="1"/>
    <col min="2818" max="2818" width="28.140625" style="4" customWidth="1"/>
    <col min="2819" max="2819" width="12.42578125" style="4" customWidth="1"/>
    <col min="2820" max="2820" width="13.28515625" style="4" bestFit="1" customWidth="1"/>
    <col min="2821" max="2822" width="11.28515625" style="4" bestFit="1" customWidth="1"/>
    <col min="2823" max="2823" width="10.7109375" style="4" bestFit="1" customWidth="1"/>
    <col min="2824" max="2824" width="11.85546875" style="4" bestFit="1" customWidth="1"/>
    <col min="2825" max="2825" width="14.7109375" style="4" customWidth="1"/>
    <col min="2826" max="2826" width="39.42578125" style="4" customWidth="1"/>
    <col min="2827" max="2827" width="19.85546875" style="4" bestFit="1" customWidth="1"/>
    <col min="2828" max="2828" width="11.7109375" style="4" bestFit="1" customWidth="1"/>
    <col min="2829" max="2829" width="10.42578125" style="4" customWidth="1"/>
    <col min="2830" max="2830" width="10.85546875" style="4" customWidth="1"/>
    <col min="2831" max="2831" width="10.140625" style="4" customWidth="1"/>
    <col min="2832" max="2835" width="3.7109375" style="4" customWidth="1"/>
    <col min="2836" max="3072" width="9.140625" style="4"/>
    <col min="3073" max="3073" width="3.28515625" style="4" bestFit="1" customWidth="1"/>
    <col min="3074" max="3074" width="28.140625" style="4" customWidth="1"/>
    <col min="3075" max="3075" width="12.42578125" style="4" customWidth="1"/>
    <col min="3076" max="3076" width="13.28515625" style="4" bestFit="1" customWidth="1"/>
    <col min="3077" max="3078" width="11.28515625" style="4" bestFit="1" customWidth="1"/>
    <col min="3079" max="3079" width="10.7109375" style="4" bestFit="1" customWidth="1"/>
    <col min="3080" max="3080" width="11.85546875" style="4" bestFit="1" customWidth="1"/>
    <col min="3081" max="3081" width="14.7109375" style="4" customWidth="1"/>
    <col min="3082" max="3082" width="39.42578125" style="4" customWidth="1"/>
    <col min="3083" max="3083" width="19.85546875" style="4" bestFit="1" customWidth="1"/>
    <col min="3084" max="3084" width="11.7109375" style="4" bestFit="1" customWidth="1"/>
    <col min="3085" max="3085" width="10.42578125" style="4" customWidth="1"/>
    <col min="3086" max="3086" width="10.85546875" style="4" customWidth="1"/>
    <col min="3087" max="3087" width="10.140625" style="4" customWidth="1"/>
    <col min="3088" max="3091" width="3.7109375" style="4" customWidth="1"/>
    <col min="3092" max="3328" width="9.140625" style="4"/>
    <col min="3329" max="3329" width="3.28515625" style="4" bestFit="1" customWidth="1"/>
    <col min="3330" max="3330" width="28.140625" style="4" customWidth="1"/>
    <col min="3331" max="3331" width="12.42578125" style="4" customWidth="1"/>
    <col min="3332" max="3332" width="13.28515625" style="4" bestFit="1" customWidth="1"/>
    <col min="3333" max="3334" width="11.28515625" style="4" bestFit="1" customWidth="1"/>
    <col min="3335" max="3335" width="10.7109375" style="4" bestFit="1" customWidth="1"/>
    <col min="3336" max="3336" width="11.85546875" style="4" bestFit="1" customWidth="1"/>
    <col min="3337" max="3337" width="14.7109375" style="4" customWidth="1"/>
    <col min="3338" max="3338" width="39.42578125" style="4" customWidth="1"/>
    <col min="3339" max="3339" width="19.85546875" style="4" bestFit="1" customWidth="1"/>
    <col min="3340" max="3340" width="11.7109375" style="4" bestFit="1" customWidth="1"/>
    <col min="3341" max="3341" width="10.42578125" style="4" customWidth="1"/>
    <col min="3342" max="3342" width="10.85546875" style="4" customWidth="1"/>
    <col min="3343" max="3343" width="10.140625" style="4" customWidth="1"/>
    <col min="3344" max="3347" width="3.7109375" style="4" customWidth="1"/>
    <col min="3348" max="3584" width="9.140625" style="4"/>
    <col min="3585" max="3585" width="3.28515625" style="4" bestFit="1" customWidth="1"/>
    <col min="3586" max="3586" width="28.140625" style="4" customWidth="1"/>
    <col min="3587" max="3587" width="12.42578125" style="4" customWidth="1"/>
    <col min="3588" max="3588" width="13.28515625" style="4" bestFit="1" customWidth="1"/>
    <col min="3589" max="3590" width="11.28515625" style="4" bestFit="1" customWidth="1"/>
    <col min="3591" max="3591" width="10.7109375" style="4" bestFit="1" customWidth="1"/>
    <col min="3592" max="3592" width="11.85546875" style="4" bestFit="1" customWidth="1"/>
    <col min="3593" max="3593" width="14.7109375" style="4" customWidth="1"/>
    <col min="3594" max="3594" width="39.42578125" style="4" customWidth="1"/>
    <col min="3595" max="3595" width="19.85546875" style="4" bestFit="1" customWidth="1"/>
    <col min="3596" max="3596" width="11.7109375" style="4" bestFit="1" customWidth="1"/>
    <col min="3597" max="3597" width="10.42578125" style="4" customWidth="1"/>
    <col min="3598" max="3598" width="10.85546875" style="4" customWidth="1"/>
    <col min="3599" max="3599" width="10.140625" style="4" customWidth="1"/>
    <col min="3600" max="3603" width="3.7109375" style="4" customWidth="1"/>
    <col min="3604" max="3840" width="9.140625" style="4"/>
    <col min="3841" max="3841" width="3.28515625" style="4" bestFit="1" customWidth="1"/>
    <col min="3842" max="3842" width="28.140625" style="4" customWidth="1"/>
    <col min="3843" max="3843" width="12.42578125" style="4" customWidth="1"/>
    <col min="3844" max="3844" width="13.28515625" style="4" bestFit="1" customWidth="1"/>
    <col min="3845" max="3846" width="11.28515625" style="4" bestFit="1" customWidth="1"/>
    <col min="3847" max="3847" width="10.7109375" style="4" bestFit="1" customWidth="1"/>
    <col min="3848" max="3848" width="11.85546875" style="4" bestFit="1" customWidth="1"/>
    <col min="3849" max="3849" width="14.7109375" style="4" customWidth="1"/>
    <col min="3850" max="3850" width="39.42578125" style="4" customWidth="1"/>
    <col min="3851" max="3851" width="19.85546875" style="4" bestFit="1" customWidth="1"/>
    <col min="3852" max="3852" width="11.7109375" style="4" bestFit="1" customWidth="1"/>
    <col min="3853" max="3853" width="10.42578125" style="4" customWidth="1"/>
    <col min="3854" max="3854" width="10.85546875" style="4" customWidth="1"/>
    <col min="3855" max="3855" width="10.140625" style="4" customWidth="1"/>
    <col min="3856" max="3859" width="3.7109375" style="4" customWidth="1"/>
    <col min="3860" max="4096" width="9.140625" style="4"/>
    <col min="4097" max="4097" width="3.28515625" style="4" bestFit="1" customWidth="1"/>
    <col min="4098" max="4098" width="28.140625" style="4" customWidth="1"/>
    <col min="4099" max="4099" width="12.42578125" style="4" customWidth="1"/>
    <col min="4100" max="4100" width="13.28515625" style="4" bestFit="1" customWidth="1"/>
    <col min="4101" max="4102" width="11.28515625" style="4" bestFit="1" customWidth="1"/>
    <col min="4103" max="4103" width="10.7109375" style="4" bestFit="1" customWidth="1"/>
    <col min="4104" max="4104" width="11.85546875" style="4" bestFit="1" customWidth="1"/>
    <col min="4105" max="4105" width="14.7109375" style="4" customWidth="1"/>
    <col min="4106" max="4106" width="39.42578125" style="4" customWidth="1"/>
    <col min="4107" max="4107" width="19.85546875" style="4" bestFit="1" customWidth="1"/>
    <col min="4108" max="4108" width="11.7109375" style="4" bestFit="1" customWidth="1"/>
    <col min="4109" max="4109" width="10.42578125" style="4" customWidth="1"/>
    <col min="4110" max="4110" width="10.85546875" style="4" customWidth="1"/>
    <col min="4111" max="4111" width="10.140625" style="4" customWidth="1"/>
    <col min="4112" max="4115" width="3.7109375" style="4" customWidth="1"/>
    <col min="4116" max="4352" width="9.140625" style="4"/>
    <col min="4353" max="4353" width="3.28515625" style="4" bestFit="1" customWidth="1"/>
    <col min="4354" max="4354" width="28.140625" style="4" customWidth="1"/>
    <col min="4355" max="4355" width="12.42578125" style="4" customWidth="1"/>
    <col min="4356" max="4356" width="13.28515625" style="4" bestFit="1" customWidth="1"/>
    <col min="4357" max="4358" width="11.28515625" style="4" bestFit="1" customWidth="1"/>
    <col min="4359" max="4359" width="10.7109375" style="4" bestFit="1" customWidth="1"/>
    <col min="4360" max="4360" width="11.85546875" style="4" bestFit="1" customWidth="1"/>
    <col min="4361" max="4361" width="14.7109375" style="4" customWidth="1"/>
    <col min="4362" max="4362" width="39.42578125" style="4" customWidth="1"/>
    <col min="4363" max="4363" width="19.85546875" style="4" bestFit="1" customWidth="1"/>
    <col min="4364" max="4364" width="11.7109375" style="4" bestFit="1" customWidth="1"/>
    <col min="4365" max="4365" width="10.42578125" style="4" customWidth="1"/>
    <col min="4366" max="4366" width="10.85546875" style="4" customWidth="1"/>
    <col min="4367" max="4367" width="10.140625" style="4" customWidth="1"/>
    <col min="4368" max="4371" width="3.7109375" style="4" customWidth="1"/>
    <col min="4372" max="4608" width="9.140625" style="4"/>
    <col min="4609" max="4609" width="3.28515625" style="4" bestFit="1" customWidth="1"/>
    <col min="4610" max="4610" width="28.140625" style="4" customWidth="1"/>
    <col min="4611" max="4611" width="12.42578125" style="4" customWidth="1"/>
    <col min="4612" max="4612" width="13.28515625" style="4" bestFit="1" customWidth="1"/>
    <col min="4613" max="4614" width="11.28515625" style="4" bestFit="1" customWidth="1"/>
    <col min="4615" max="4615" width="10.7109375" style="4" bestFit="1" customWidth="1"/>
    <col min="4616" max="4616" width="11.85546875" style="4" bestFit="1" customWidth="1"/>
    <col min="4617" max="4617" width="14.7109375" style="4" customWidth="1"/>
    <col min="4618" max="4618" width="39.42578125" style="4" customWidth="1"/>
    <col min="4619" max="4619" width="19.85546875" style="4" bestFit="1" customWidth="1"/>
    <col min="4620" max="4620" width="11.7109375" style="4" bestFit="1" customWidth="1"/>
    <col min="4621" max="4621" width="10.42578125" style="4" customWidth="1"/>
    <col min="4622" max="4622" width="10.85546875" style="4" customWidth="1"/>
    <col min="4623" max="4623" width="10.140625" style="4" customWidth="1"/>
    <col min="4624" max="4627" width="3.7109375" style="4" customWidth="1"/>
    <col min="4628" max="4864" width="9.140625" style="4"/>
    <col min="4865" max="4865" width="3.28515625" style="4" bestFit="1" customWidth="1"/>
    <col min="4866" max="4866" width="28.140625" style="4" customWidth="1"/>
    <col min="4867" max="4867" width="12.42578125" style="4" customWidth="1"/>
    <col min="4868" max="4868" width="13.28515625" style="4" bestFit="1" customWidth="1"/>
    <col min="4869" max="4870" width="11.28515625" style="4" bestFit="1" customWidth="1"/>
    <col min="4871" max="4871" width="10.7109375" style="4" bestFit="1" customWidth="1"/>
    <col min="4872" max="4872" width="11.85546875" style="4" bestFit="1" customWidth="1"/>
    <col min="4873" max="4873" width="14.7109375" style="4" customWidth="1"/>
    <col min="4874" max="4874" width="39.42578125" style="4" customWidth="1"/>
    <col min="4875" max="4875" width="19.85546875" style="4" bestFit="1" customWidth="1"/>
    <col min="4876" max="4876" width="11.7109375" style="4" bestFit="1" customWidth="1"/>
    <col min="4877" max="4877" width="10.42578125" style="4" customWidth="1"/>
    <col min="4878" max="4878" width="10.85546875" style="4" customWidth="1"/>
    <col min="4879" max="4879" width="10.140625" style="4" customWidth="1"/>
    <col min="4880" max="4883" width="3.7109375" style="4" customWidth="1"/>
    <col min="4884" max="5120" width="9.140625" style="4"/>
    <col min="5121" max="5121" width="3.28515625" style="4" bestFit="1" customWidth="1"/>
    <col min="5122" max="5122" width="28.140625" style="4" customWidth="1"/>
    <col min="5123" max="5123" width="12.42578125" style="4" customWidth="1"/>
    <col min="5124" max="5124" width="13.28515625" style="4" bestFit="1" customWidth="1"/>
    <col min="5125" max="5126" width="11.28515625" style="4" bestFit="1" customWidth="1"/>
    <col min="5127" max="5127" width="10.7109375" style="4" bestFit="1" customWidth="1"/>
    <col min="5128" max="5128" width="11.85546875" style="4" bestFit="1" customWidth="1"/>
    <col min="5129" max="5129" width="14.7109375" style="4" customWidth="1"/>
    <col min="5130" max="5130" width="39.42578125" style="4" customWidth="1"/>
    <col min="5131" max="5131" width="19.85546875" style="4" bestFit="1" customWidth="1"/>
    <col min="5132" max="5132" width="11.7109375" style="4" bestFit="1" customWidth="1"/>
    <col min="5133" max="5133" width="10.42578125" style="4" customWidth="1"/>
    <col min="5134" max="5134" width="10.85546875" style="4" customWidth="1"/>
    <col min="5135" max="5135" width="10.140625" style="4" customWidth="1"/>
    <col min="5136" max="5139" width="3.7109375" style="4" customWidth="1"/>
    <col min="5140" max="5376" width="9.140625" style="4"/>
    <col min="5377" max="5377" width="3.28515625" style="4" bestFit="1" customWidth="1"/>
    <col min="5378" max="5378" width="28.140625" style="4" customWidth="1"/>
    <col min="5379" max="5379" width="12.42578125" style="4" customWidth="1"/>
    <col min="5380" max="5380" width="13.28515625" style="4" bestFit="1" customWidth="1"/>
    <col min="5381" max="5382" width="11.28515625" style="4" bestFit="1" customWidth="1"/>
    <col min="5383" max="5383" width="10.7109375" style="4" bestFit="1" customWidth="1"/>
    <col min="5384" max="5384" width="11.85546875" style="4" bestFit="1" customWidth="1"/>
    <col min="5385" max="5385" width="14.7109375" style="4" customWidth="1"/>
    <col min="5386" max="5386" width="39.42578125" style="4" customWidth="1"/>
    <col min="5387" max="5387" width="19.85546875" style="4" bestFit="1" customWidth="1"/>
    <col min="5388" max="5388" width="11.7109375" style="4" bestFit="1" customWidth="1"/>
    <col min="5389" max="5389" width="10.42578125" style="4" customWidth="1"/>
    <col min="5390" max="5390" width="10.85546875" style="4" customWidth="1"/>
    <col min="5391" max="5391" width="10.140625" style="4" customWidth="1"/>
    <col min="5392" max="5395" width="3.7109375" style="4" customWidth="1"/>
    <col min="5396" max="5632" width="9.140625" style="4"/>
    <col min="5633" max="5633" width="3.28515625" style="4" bestFit="1" customWidth="1"/>
    <col min="5634" max="5634" width="28.140625" style="4" customWidth="1"/>
    <col min="5635" max="5635" width="12.42578125" style="4" customWidth="1"/>
    <col min="5636" max="5636" width="13.28515625" style="4" bestFit="1" customWidth="1"/>
    <col min="5637" max="5638" width="11.28515625" style="4" bestFit="1" customWidth="1"/>
    <col min="5639" max="5639" width="10.7109375" style="4" bestFit="1" customWidth="1"/>
    <col min="5640" max="5640" width="11.85546875" style="4" bestFit="1" customWidth="1"/>
    <col min="5641" max="5641" width="14.7109375" style="4" customWidth="1"/>
    <col min="5642" max="5642" width="39.42578125" style="4" customWidth="1"/>
    <col min="5643" max="5643" width="19.85546875" style="4" bestFit="1" customWidth="1"/>
    <col min="5644" max="5644" width="11.7109375" style="4" bestFit="1" customWidth="1"/>
    <col min="5645" max="5645" width="10.42578125" style="4" customWidth="1"/>
    <col min="5646" max="5646" width="10.85546875" style="4" customWidth="1"/>
    <col min="5647" max="5647" width="10.140625" style="4" customWidth="1"/>
    <col min="5648" max="5651" width="3.7109375" style="4" customWidth="1"/>
    <col min="5652" max="5888" width="9.140625" style="4"/>
    <col min="5889" max="5889" width="3.28515625" style="4" bestFit="1" customWidth="1"/>
    <col min="5890" max="5890" width="28.140625" style="4" customWidth="1"/>
    <col min="5891" max="5891" width="12.42578125" style="4" customWidth="1"/>
    <col min="5892" max="5892" width="13.28515625" style="4" bestFit="1" customWidth="1"/>
    <col min="5893" max="5894" width="11.28515625" style="4" bestFit="1" customWidth="1"/>
    <col min="5895" max="5895" width="10.7109375" style="4" bestFit="1" customWidth="1"/>
    <col min="5896" max="5896" width="11.85546875" style="4" bestFit="1" customWidth="1"/>
    <col min="5897" max="5897" width="14.7109375" style="4" customWidth="1"/>
    <col min="5898" max="5898" width="39.42578125" style="4" customWidth="1"/>
    <col min="5899" max="5899" width="19.85546875" style="4" bestFit="1" customWidth="1"/>
    <col min="5900" max="5900" width="11.7109375" style="4" bestFit="1" customWidth="1"/>
    <col min="5901" max="5901" width="10.42578125" style="4" customWidth="1"/>
    <col min="5902" max="5902" width="10.85546875" style="4" customWidth="1"/>
    <col min="5903" max="5903" width="10.140625" style="4" customWidth="1"/>
    <col min="5904" max="5907" width="3.7109375" style="4" customWidth="1"/>
    <col min="5908" max="6144" width="9.140625" style="4"/>
    <col min="6145" max="6145" width="3.28515625" style="4" bestFit="1" customWidth="1"/>
    <col min="6146" max="6146" width="28.140625" style="4" customWidth="1"/>
    <col min="6147" max="6147" width="12.42578125" style="4" customWidth="1"/>
    <col min="6148" max="6148" width="13.28515625" style="4" bestFit="1" customWidth="1"/>
    <col min="6149" max="6150" width="11.28515625" style="4" bestFit="1" customWidth="1"/>
    <col min="6151" max="6151" width="10.7109375" style="4" bestFit="1" customWidth="1"/>
    <col min="6152" max="6152" width="11.85546875" style="4" bestFit="1" customWidth="1"/>
    <col min="6153" max="6153" width="14.7109375" style="4" customWidth="1"/>
    <col min="6154" max="6154" width="39.42578125" style="4" customWidth="1"/>
    <col min="6155" max="6155" width="19.85546875" style="4" bestFit="1" customWidth="1"/>
    <col min="6156" max="6156" width="11.7109375" style="4" bestFit="1" customWidth="1"/>
    <col min="6157" max="6157" width="10.42578125" style="4" customWidth="1"/>
    <col min="6158" max="6158" width="10.85546875" style="4" customWidth="1"/>
    <col min="6159" max="6159" width="10.140625" style="4" customWidth="1"/>
    <col min="6160" max="6163" width="3.7109375" style="4" customWidth="1"/>
    <col min="6164" max="6400" width="9.140625" style="4"/>
    <col min="6401" max="6401" width="3.28515625" style="4" bestFit="1" customWidth="1"/>
    <col min="6402" max="6402" width="28.140625" style="4" customWidth="1"/>
    <col min="6403" max="6403" width="12.42578125" style="4" customWidth="1"/>
    <col min="6404" max="6404" width="13.28515625" style="4" bestFit="1" customWidth="1"/>
    <col min="6405" max="6406" width="11.28515625" style="4" bestFit="1" customWidth="1"/>
    <col min="6407" max="6407" width="10.7109375" style="4" bestFit="1" customWidth="1"/>
    <col min="6408" max="6408" width="11.85546875" style="4" bestFit="1" customWidth="1"/>
    <col min="6409" max="6409" width="14.7109375" style="4" customWidth="1"/>
    <col min="6410" max="6410" width="39.42578125" style="4" customWidth="1"/>
    <col min="6411" max="6411" width="19.85546875" style="4" bestFit="1" customWidth="1"/>
    <col min="6412" max="6412" width="11.7109375" style="4" bestFit="1" customWidth="1"/>
    <col min="6413" max="6413" width="10.42578125" style="4" customWidth="1"/>
    <col min="6414" max="6414" width="10.85546875" style="4" customWidth="1"/>
    <col min="6415" max="6415" width="10.140625" style="4" customWidth="1"/>
    <col min="6416" max="6419" width="3.7109375" style="4" customWidth="1"/>
    <col min="6420" max="6656" width="9.140625" style="4"/>
    <col min="6657" max="6657" width="3.28515625" style="4" bestFit="1" customWidth="1"/>
    <col min="6658" max="6658" width="28.140625" style="4" customWidth="1"/>
    <col min="6659" max="6659" width="12.42578125" style="4" customWidth="1"/>
    <col min="6660" max="6660" width="13.28515625" style="4" bestFit="1" customWidth="1"/>
    <col min="6661" max="6662" width="11.28515625" style="4" bestFit="1" customWidth="1"/>
    <col min="6663" max="6663" width="10.7109375" style="4" bestFit="1" customWidth="1"/>
    <col min="6664" max="6664" width="11.85546875" style="4" bestFit="1" customWidth="1"/>
    <col min="6665" max="6665" width="14.7109375" style="4" customWidth="1"/>
    <col min="6666" max="6666" width="39.42578125" style="4" customWidth="1"/>
    <col min="6667" max="6667" width="19.85546875" style="4" bestFit="1" customWidth="1"/>
    <col min="6668" max="6668" width="11.7109375" style="4" bestFit="1" customWidth="1"/>
    <col min="6669" max="6669" width="10.42578125" style="4" customWidth="1"/>
    <col min="6670" max="6670" width="10.85546875" style="4" customWidth="1"/>
    <col min="6671" max="6671" width="10.140625" style="4" customWidth="1"/>
    <col min="6672" max="6675" width="3.7109375" style="4" customWidth="1"/>
    <col min="6676" max="6912" width="9.140625" style="4"/>
    <col min="6913" max="6913" width="3.28515625" style="4" bestFit="1" customWidth="1"/>
    <col min="6914" max="6914" width="28.140625" style="4" customWidth="1"/>
    <col min="6915" max="6915" width="12.42578125" style="4" customWidth="1"/>
    <col min="6916" max="6916" width="13.28515625" style="4" bestFit="1" customWidth="1"/>
    <col min="6917" max="6918" width="11.28515625" style="4" bestFit="1" customWidth="1"/>
    <col min="6919" max="6919" width="10.7109375" style="4" bestFit="1" customWidth="1"/>
    <col min="6920" max="6920" width="11.85546875" style="4" bestFit="1" customWidth="1"/>
    <col min="6921" max="6921" width="14.7109375" style="4" customWidth="1"/>
    <col min="6922" max="6922" width="39.42578125" style="4" customWidth="1"/>
    <col min="6923" max="6923" width="19.85546875" style="4" bestFit="1" customWidth="1"/>
    <col min="6924" max="6924" width="11.7109375" style="4" bestFit="1" customWidth="1"/>
    <col min="6925" max="6925" width="10.42578125" style="4" customWidth="1"/>
    <col min="6926" max="6926" width="10.85546875" style="4" customWidth="1"/>
    <col min="6927" max="6927" width="10.140625" style="4" customWidth="1"/>
    <col min="6928" max="6931" width="3.7109375" style="4" customWidth="1"/>
    <col min="6932" max="7168" width="9.140625" style="4"/>
    <col min="7169" max="7169" width="3.28515625" style="4" bestFit="1" customWidth="1"/>
    <col min="7170" max="7170" width="28.140625" style="4" customWidth="1"/>
    <col min="7171" max="7171" width="12.42578125" style="4" customWidth="1"/>
    <col min="7172" max="7172" width="13.28515625" style="4" bestFit="1" customWidth="1"/>
    <col min="7173" max="7174" width="11.28515625" style="4" bestFit="1" customWidth="1"/>
    <col min="7175" max="7175" width="10.7109375" style="4" bestFit="1" customWidth="1"/>
    <col min="7176" max="7176" width="11.85546875" style="4" bestFit="1" customWidth="1"/>
    <col min="7177" max="7177" width="14.7109375" style="4" customWidth="1"/>
    <col min="7178" max="7178" width="39.42578125" style="4" customWidth="1"/>
    <col min="7179" max="7179" width="19.85546875" style="4" bestFit="1" customWidth="1"/>
    <col min="7180" max="7180" width="11.7109375" style="4" bestFit="1" customWidth="1"/>
    <col min="7181" max="7181" width="10.42578125" style="4" customWidth="1"/>
    <col min="7182" max="7182" width="10.85546875" style="4" customWidth="1"/>
    <col min="7183" max="7183" width="10.140625" style="4" customWidth="1"/>
    <col min="7184" max="7187" width="3.7109375" style="4" customWidth="1"/>
    <col min="7188" max="7424" width="9.140625" style="4"/>
    <col min="7425" max="7425" width="3.28515625" style="4" bestFit="1" customWidth="1"/>
    <col min="7426" max="7426" width="28.140625" style="4" customWidth="1"/>
    <col min="7427" max="7427" width="12.42578125" style="4" customWidth="1"/>
    <col min="7428" max="7428" width="13.28515625" style="4" bestFit="1" customWidth="1"/>
    <col min="7429" max="7430" width="11.28515625" style="4" bestFit="1" customWidth="1"/>
    <col min="7431" max="7431" width="10.7109375" style="4" bestFit="1" customWidth="1"/>
    <col min="7432" max="7432" width="11.85546875" style="4" bestFit="1" customWidth="1"/>
    <col min="7433" max="7433" width="14.7109375" style="4" customWidth="1"/>
    <col min="7434" max="7434" width="39.42578125" style="4" customWidth="1"/>
    <col min="7435" max="7435" width="19.85546875" style="4" bestFit="1" customWidth="1"/>
    <col min="7436" max="7436" width="11.7109375" style="4" bestFit="1" customWidth="1"/>
    <col min="7437" max="7437" width="10.42578125" style="4" customWidth="1"/>
    <col min="7438" max="7438" width="10.85546875" style="4" customWidth="1"/>
    <col min="7439" max="7439" width="10.140625" style="4" customWidth="1"/>
    <col min="7440" max="7443" width="3.7109375" style="4" customWidth="1"/>
    <col min="7444" max="7680" width="9.140625" style="4"/>
    <col min="7681" max="7681" width="3.28515625" style="4" bestFit="1" customWidth="1"/>
    <col min="7682" max="7682" width="28.140625" style="4" customWidth="1"/>
    <col min="7683" max="7683" width="12.42578125" style="4" customWidth="1"/>
    <col min="7684" max="7684" width="13.28515625" style="4" bestFit="1" customWidth="1"/>
    <col min="7685" max="7686" width="11.28515625" style="4" bestFit="1" customWidth="1"/>
    <col min="7687" max="7687" width="10.7109375" style="4" bestFit="1" customWidth="1"/>
    <col min="7688" max="7688" width="11.85546875" style="4" bestFit="1" customWidth="1"/>
    <col min="7689" max="7689" width="14.7109375" style="4" customWidth="1"/>
    <col min="7690" max="7690" width="39.42578125" style="4" customWidth="1"/>
    <col min="7691" max="7691" width="19.85546875" style="4" bestFit="1" customWidth="1"/>
    <col min="7692" max="7692" width="11.7109375" style="4" bestFit="1" customWidth="1"/>
    <col min="7693" max="7693" width="10.42578125" style="4" customWidth="1"/>
    <col min="7694" max="7694" width="10.85546875" style="4" customWidth="1"/>
    <col min="7695" max="7695" width="10.140625" style="4" customWidth="1"/>
    <col min="7696" max="7699" width="3.7109375" style="4" customWidth="1"/>
    <col min="7700" max="7936" width="9.140625" style="4"/>
    <col min="7937" max="7937" width="3.28515625" style="4" bestFit="1" customWidth="1"/>
    <col min="7938" max="7938" width="28.140625" style="4" customWidth="1"/>
    <col min="7939" max="7939" width="12.42578125" style="4" customWidth="1"/>
    <col min="7940" max="7940" width="13.28515625" style="4" bestFit="1" customWidth="1"/>
    <col min="7941" max="7942" width="11.28515625" style="4" bestFit="1" customWidth="1"/>
    <col min="7943" max="7943" width="10.7109375" style="4" bestFit="1" customWidth="1"/>
    <col min="7944" max="7944" width="11.85546875" style="4" bestFit="1" customWidth="1"/>
    <col min="7945" max="7945" width="14.7109375" style="4" customWidth="1"/>
    <col min="7946" max="7946" width="39.42578125" style="4" customWidth="1"/>
    <col min="7947" max="7947" width="19.85546875" style="4" bestFit="1" customWidth="1"/>
    <col min="7948" max="7948" width="11.7109375" style="4" bestFit="1" customWidth="1"/>
    <col min="7949" max="7949" width="10.42578125" style="4" customWidth="1"/>
    <col min="7950" max="7950" width="10.85546875" style="4" customWidth="1"/>
    <col min="7951" max="7951" width="10.140625" style="4" customWidth="1"/>
    <col min="7952" max="7955" width="3.7109375" style="4" customWidth="1"/>
    <col min="7956" max="8192" width="9.140625" style="4"/>
    <col min="8193" max="8193" width="3.28515625" style="4" bestFit="1" customWidth="1"/>
    <col min="8194" max="8194" width="28.140625" style="4" customWidth="1"/>
    <col min="8195" max="8195" width="12.42578125" style="4" customWidth="1"/>
    <col min="8196" max="8196" width="13.28515625" style="4" bestFit="1" customWidth="1"/>
    <col min="8197" max="8198" width="11.28515625" style="4" bestFit="1" customWidth="1"/>
    <col min="8199" max="8199" width="10.7109375" style="4" bestFit="1" customWidth="1"/>
    <col min="8200" max="8200" width="11.85546875" style="4" bestFit="1" customWidth="1"/>
    <col min="8201" max="8201" width="14.7109375" style="4" customWidth="1"/>
    <col min="8202" max="8202" width="39.42578125" style="4" customWidth="1"/>
    <col min="8203" max="8203" width="19.85546875" style="4" bestFit="1" customWidth="1"/>
    <col min="8204" max="8204" width="11.7109375" style="4" bestFit="1" customWidth="1"/>
    <col min="8205" max="8205" width="10.42578125" style="4" customWidth="1"/>
    <col min="8206" max="8206" width="10.85546875" style="4" customWidth="1"/>
    <col min="8207" max="8207" width="10.140625" style="4" customWidth="1"/>
    <col min="8208" max="8211" width="3.7109375" style="4" customWidth="1"/>
    <col min="8212" max="8448" width="9.140625" style="4"/>
    <col min="8449" max="8449" width="3.28515625" style="4" bestFit="1" customWidth="1"/>
    <col min="8450" max="8450" width="28.140625" style="4" customWidth="1"/>
    <col min="8451" max="8451" width="12.42578125" style="4" customWidth="1"/>
    <col min="8452" max="8452" width="13.28515625" style="4" bestFit="1" customWidth="1"/>
    <col min="8453" max="8454" width="11.28515625" style="4" bestFit="1" customWidth="1"/>
    <col min="8455" max="8455" width="10.7109375" style="4" bestFit="1" customWidth="1"/>
    <col min="8456" max="8456" width="11.85546875" style="4" bestFit="1" customWidth="1"/>
    <col min="8457" max="8457" width="14.7109375" style="4" customWidth="1"/>
    <col min="8458" max="8458" width="39.42578125" style="4" customWidth="1"/>
    <col min="8459" max="8459" width="19.85546875" style="4" bestFit="1" customWidth="1"/>
    <col min="8460" max="8460" width="11.7109375" style="4" bestFit="1" customWidth="1"/>
    <col min="8461" max="8461" width="10.42578125" style="4" customWidth="1"/>
    <col min="8462" max="8462" width="10.85546875" style="4" customWidth="1"/>
    <col min="8463" max="8463" width="10.140625" style="4" customWidth="1"/>
    <col min="8464" max="8467" width="3.7109375" style="4" customWidth="1"/>
    <col min="8468" max="8704" width="9.140625" style="4"/>
    <col min="8705" max="8705" width="3.28515625" style="4" bestFit="1" customWidth="1"/>
    <col min="8706" max="8706" width="28.140625" style="4" customWidth="1"/>
    <col min="8707" max="8707" width="12.42578125" style="4" customWidth="1"/>
    <col min="8708" max="8708" width="13.28515625" style="4" bestFit="1" customWidth="1"/>
    <col min="8709" max="8710" width="11.28515625" style="4" bestFit="1" customWidth="1"/>
    <col min="8711" max="8711" width="10.7109375" style="4" bestFit="1" customWidth="1"/>
    <col min="8712" max="8712" width="11.85546875" style="4" bestFit="1" customWidth="1"/>
    <col min="8713" max="8713" width="14.7109375" style="4" customWidth="1"/>
    <col min="8714" max="8714" width="39.42578125" style="4" customWidth="1"/>
    <col min="8715" max="8715" width="19.85546875" style="4" bestFit="1" customWidth="1"/>
    <col min="8716" max="8716" width="11.7109375" style="4" bestFit="1" customWidth="1"/>
    <col min="8717" max="8717" width="10.42578125" style="4" customWidth="1"/>
    <col min="8718" max="8718" width="10.85546875" style="4" customWidth="1"/>
    <col min="8719" max="8719" width="10.140625" style="4" customWidth="1"/>
    <col min="8720" max="8723" width="3.7109375" style="4" customWidth="1"/>
    <col min="8724" max="8960" width="9.140625" style="4"/>
    <col min="8961" max="8961" width="3.28515625" style="4" bestFit="1" customWidth="1"/>
    <col min="8962" max="8962" width="28.140625" style="4" customWidth="1"/>
    <col min="8963" max="8963" width="12.42578125" style="4" customWidth="1"/>
    <col min="8964" max="8964" width="13.28515625" style="4" bestFit="1" customWidth="1"/>
    <col min="8965" max="8966" width="11.28515625" style="4" bestFit="1" customWidth="1"/>
    <col min="8967" max="8967" width="10.7109375" style="4" bestFit="1" customWidth="1"/>
    <col min="8968" max="8968" width="11.85546875" style="4" bestFit="1" customWidth="1"/>
    <col min="8969" max="8969" width="14.7109375" style="4" customWidth="1"/>
    <col min="8970" max="8970" width="39.42578125" style="4" customWidth="1"/>
    <col min="8971" max="8971" width="19.85546875" style="4" bestFit="1" customWidth="1"/>
    <col min="8972" max="8972" width="11.7109375" style="4" bestFit="1" customWidth="1"/>
    <col min="8973" max="8973" width="10.42578125" style="4" customWidth="1"/>
    <col min="8974" max="8974" width="10.85546875" style="4" customWidth="1"/>
    <col min="8975" max="8975" width="10.140625" style="4" customWidth="1"/>
    <col min="8976" max="8979" width="3.7109375" style="4" customWidth="1"/>
    <col min="8980" max="9216" width="9.140625" style="4"/>
    <col min="9217" max="9217" width="3.28515625" style="4" bestFit="1" customWidth="1"/>
    <col min="9218" max="9218" width="28.140625" style="4" customWidth="1"/>
    <col min="9219" max="9219" width="12.42578125" style="4" customWidth="1"/>
    <col min="9220" max="9220" width="13.28515625" style="4" bestFit="1" customWidth="1"/>
    <col min="9221" max="9222" width="11.28515625" style="4" bestFit="1" customWidth="1"/>
    <col min="9223" max="9223" width="10.7109375" style="4" bestFit="1" customWidth="1"/>
    <col min="9224" max="9224" width="11.85546875" style="4" bestFit="1" customWidth="1"/>
    <col min="9225" max="9225" width="14.7109375" style="4" customWidth="1"/>
    <col min="9226" max="9226" width="39.42578125" style="4" customWidth="1"/>
    <col min="9227" max="9227" width="19.85546875" style="4" bestFit="1" customWidth="1"/>
    <col min="9228" max="9228" width="11.7109375" style="4" bestFit="1" customWidth="1"/>
    <col min="9229" max="9229" width="10.42578125" style="4" customWidth="1"/>
    <col min="9230" max="9230" width="10.85546875" style="4" customWidth="1"/>
    <col min="9231" max="9231" width="10.140625" style="4" customWidth="1"/>
    <col min="9232" max="9235" width="3.7109375" style="4" customWidth="1"/>
    <col min="9236" max="9472" width="9.140625" style="4"/>
    <col min="9473" max="9473" width="3.28515625" style="4" bestFit="1" customWidth="1"/>
    <col min="9474" max="9474" width="28.140625" style="4" customWidth="1"/>
    <col min="9475" max="9475" width="12.42578125" style="4" customWidth="1"/>
    <col min="9476" max="9476" width="13.28515625" style="4" bestFit="1" customWidth="1"/>
    <col min="9477" max="9478" width="11.28515625" style="4" bestFit="1" customWidth="1"/>
    <col min="9479" max="9479" width="10.7109375" style="4" bestFit="1" customWidth="1"/>
    <col min="9480" max="9480" width="11.85546875" style="4" bestFit="1" customWidth="1"/>
    <col min="9481" max="9481" width="14.7109375" style="4" customWidth="1"/>
    <col min="9482" max="9482" width="39.42578125" style="4" customWidth="1"/>
    <col min="9483" max="9483" width="19.85546875" style="4" bestFit="1" customWidth="1"/>
    <col min="9484" max="9484" width="11.7109375" style="4" bestFit="1" customWidth="1"/>
    <col min="9485" max="9485" width="10.42578125" style="4" customWidth="1"/>
    <col min="9486" max="9486" width="10.85546875" style="4" customWidth="1"/>
    <col min="9487" max="9487" width="10.140625" style="4" customWidth="1"/>
    <col min="9488" max="9491" width="3.7109375" style="4" customWidth="1"/>
    <col min="9492" max="9728" width="9.140625" style="4"/>
    <col min="9729" max="9729" width="3.28515625" style="4" bestFit="1" customWidth="1"/>
    <col min="9730" max="9730" width="28.140625" style="4" customWidth="1"/>
    <col min="9731" max="9731" width="12.42578125" style="4" customWidth="1"/>
    <col min="9732" max="9732" width="13.28515625" style="4" bestFit="1" customWidth="1"/>
    <col min="9733" max="9734" width="11.28515625" style="4" bestFit="1" customWidth="1"/>
    <col min="9735" max="9735" width="10.7109375" style="4" bestFit="1" customWidth="1"/>
    <col min="9736" max="9736" width="11.85546875" style="4" bestFit="1" customWidth="1"/>
    <col min="9737" max="9737" width="14.7109375" style="4" customWidth="1"/>
    <col min="9738" max="9738" width="39.42578125" style="4" customWidth="1"/>
    <col min="9739" max="9739" width="19.85546875" style="4" bestFit="1" customWidth="1"/>
    <col min="9740" max="9740" width="11.7109375" style="4" bestFit="1" customWidth="1"/>
    <col min="9741" max="9741" width="10.42578125" style="4" customWidth="1"/>
    <col min="9742" max="9742" width="10.85546875" style="4" customWidth="1"/>
    <col min="9743" max="9743" width="10.140625" style="4" customWidth="1"/>
    <col min="9744" max="9747" width="3.7109375" style="4" customWidth="1"/>
    <col min="9748" max="9984" width="9.140625" style="4"/>
    <col min="9985" max="9985" width="3.28515625" style="4" bestFit="1" customWidth="1"/>
    <col min="9986" max="9986" width="28.140625" style="4" customWidth="1"/>
    <col min="9987" max="9987" width="12.42578125" style="4" customWidth="1"/>
    <col min="9988" max="9988" width="13.28515625" style="4" bestFit="1" customWidth="1"/>
    <col min="9989" max="9990" width="11.28515625" style="4" bestFit="1" customWidth="1"/>
    <col min="9991" max="9991" width="10.7109375" style="4" bestFit="1" customWidth="1"/>
    <col min="9992" max="9992" width="11.85546875" style="4" bestFit="1" customWidth="1"/>
    <col min="9993" max="9993" width="14.7109375" style="4" customWidth="1"/>
    <col min="9994" max="9994" width="39.42578125" style="4" customWidth="1"/>
    <col min="9995" max="9995" width="19.85546875" style="4" bestFit="1" customWidth="1"/>
    <col min="9996" max="9996" width="11.7109375" style="4" bestFit="1" customWidth="1"/>
    <col min="9997" max="9997" width="10.42578125" style="4" customWidth="1"/>
    <col min="9998" max="9998" width="10.85546875" style="4" customWidth="1"/>
    <col min="9999" max="9999" width="10.140625" style="4" customWidth="1"/>
    <col min="10000" max="10003" width="3.7109375" style="4" customWidth="1"/>
    <col min="10004" max="10240" width="9.140625" style="4"/>
    <col min="10241" max="10241" width="3.28515625" style="4" bestFit="1" customWidth="1"/>
    <col min="10242" max="10242" width="28.140625" style="4" customWidth="1"/>
    <col min="10243" max="10243" width="12.42578125" style="4" customWidth="1"/>
    <col min="10244" max="10244" width="13.28515625" style="4" bestFit="1" customWidth="1"/>
    <col min="10245" max="10246" width="11.28515625" style="4" bestFit="1" customWidth="1"/>
    <col min="10247" max="10247" width="10.7109375" style="4" bestFit="1" customWidth="1"/>
    <col min="10248" max="10248" width="11.85546875" style="4" bestFit="1" customWidth="1"/>
    <col min="10249" max="10249" width="14.7109375" style="4" customWidth="1"/>
    <col min="10250" max="10250" width="39.42578125" style="4" customWidth="1"/>
    <col min="10251" max="10251" width="19.85546875" style="4" bestFit="1" customWidth="1"/>
    <col min="10252" max="10252" width="11.7109375" style="4" bestFit="1" customWidth="1"/>
    <col min="10253" max="10253" width="10.42578125" style="4" customWidth="1"/>
    <col min="10254" max="10254" width="10.85546875" style="4" customWidth="1"/>
    <col min="10255" max="10255" width="10.140625" style="4" customWidth="1"/>
    <col min="10256" max="10259" width="3.7109375" style="4" customWidth="1"/>
    <col min="10260" max="10496" width="9.140625" style="4"/>
    <col min="10497" max="10497" width="3.28515625" style="4" bestFit="1" customWidth="1"/>
    <col min="10498" max="10498" width="28.140625" style="4" customWidth="1"/>
    <col min="10499" max="10499" width="12.42578125" style="4" customWidth="1"/>
    <col min="10500" max="10500" width="13.28515625" style="4" bestFit="1" customWidth="1"/>
    <col min="10501" max="10502" width="11.28515625" style="4" bestFit="1" customWidth="1"/>
    <col min="10503" max="10503" width="10.7109375" style="4" bestFit="1" customWidth="1"/>
    <col min="10504" max="10504" width="11.85546875" style="4" bestFit="1" customWidth="1"/>
    <col min="10505" max="10505" width="14.7109375" style="4" customWidth="1"/>
    <col min="10506" max="10506" width="39.42578125" style="4" customWidth="1"/>
    <col min="10507" max="10507" width="19.85546875" style="4" bestFit="1" customWidth="1"/>
    <col min="10508" max="10508" width="11.7109375" style="4" bestFit="1" customWidth="1"/>
    <col min="10509" max="10509" width="10.42578125" style="4" customWidth="1"/>
    <col min="10510" max="10510" width="10.85546875" style="4" customWidth="1"/>
    <col min="10511" max="10511" width="10.140625" style="4" customWidth="1"/>
    <col min="10512" max="10515" width="3.7109375" style="4" customWidth="1"/>
    <col min="10516" max="10752" width="9.140625" style="4"/>
    <col min="10753" max="10753" width="3.28515625" style="4" bestFit="1" customWidth="1"/>
    <col min="10754" max="10754" width="28.140625" style="4" customWidth="1"/>
    <col min="10755" max="10755" width="12.42578125" style="4" customWidth="1"/>
    <col min="10756" max="10756" width="13.28515625" style="4" bestFit="1" customWidth="1"/>
    <col min="10757" max="10758" width="11.28515625" style="4" bestFit="1" customWidth="1"/>
    <col min="10759" max="10759" width="10.7109375" style="4" bestFit="1" customWidth="1"/>
    <col min="10760" max="10760" width="11.85546875" style="4" bestFit="1" customWidth="1"/>
    <col min="10761" max="10761" width="14.7109375" style="4" customWidth="1"/>
    <col min="10762" max="10762" width="39.42578125" style="4" customWidth="1"/>
    <col min="10763" max="10763" width="19.85546875" style="4" bestFit="1" customWidth="1"/>
    <col min="10764" max="10764" width="11.7109375" style="4" bestFit="1" customWidth="1"/>
    <col min="10765" max="10765" width="10.42578125" style="4" customWidth="1"/>
    <col min="10766" max="10766" width="10.85546875" style="4" customWidth="1"/>
    <col min="10767" max="10767" width="10.140625" style="4" customWidth="1"/>
    <col min="10768" max="10771" width="3.7109375" style="4" customWidth="1"/>
    <col min="10772" max="11008" width="9.140625" style="4"/>
    <col min="11009" max="11009" width="3.28515625" style="4" bestFit="1" customWidth="1"/>
    <col min="11010" max="11010" width="28.140625" style="4" customWidth="1"/>
    <col min="11011" max="11011" width="12.42578125" style="4" customWidth="1"/>
    <col min="11012" max="11012" width="13.28515625" style="4" bestFit="1" customWidth="1"/>
    <col min="11013" max="11014" width="11.28515625" style="4" bestFit="1" customWidth="1"/>
    <col min="11015" max="11015" width="10.7109375" style="4" bestFit="1" customWidth="1"/>
    <col min="11016" max="11016" width="11.85546875" style="4" bestFit="1" customWidth="1"/>
    <col min="11017" max="11017" width="14.7109375" style="4" customWidth="1"/>
    <col min="11018" max="11018" width="39.42578125" style="4" customWidth="1"/>
    <col min="11019" max="11019" width="19.85546875" style="4" bestFit="1" customWidth="1"/>
    <col min="11020" max="11020" width="11.7109375" style="4" bestFit="1" customWidth="1"/>
    <col min="11021" max="11021" width="10.42578125" style="4" customWidth="1"/>
    <col min="11022" max="11022" width="10.85546875" style="4" customWidth="1"/>
    <col min="11023" max="11023" width="10.140625" style="4" customWidth="1"/>
    <col min="11024" max="11027" width="3.7109375" style="4" customWidth="1"/>
    <col min="11028" max="11264" width="9.140625" style="4"/>
    <col min="11265" max="11265" width="3.28515625" style="4" bestFit="1" customWidth="1"/>
    <col min="11266" max="11266" width="28.140625" style="4" customWidth="1"/>
    <col min="11267" max="11267" width="12.42578125" style="4" customWidth="1"/>
    <col min="11268" max="11268" width="13.28515625" style="4" bestFit="1" customWidth="1"/>
    <col min="11269" max="11270" width="11.28515625" style="4" bestFit="1" customWidth="1"/>
    <col min="11271" max="11271" width="10.7109375" style="4" bestFit="1" customWidth="1"/>
    <col min="11272" max="11272" width="11.85546875" style="4" bestFit="1" customWidth="1"/>
    <col min="11273" max="11273" width="14.7109375" style="4" customWidth="1"/>
    <col min="11274" max="11274" width="39.42578125" style="4" customWidth="1"/>
    <col min="11275" max="11275" width="19.85546875" style="4" bestFit="1" customWidth="1"/>
    <col min="11276" max="11276" width="11.7109375" style="4" bestFit="1" customWidth="1"/>
    <col min="11277" max="11277" width="10.42578125" style="4" customWidth="1"/>
    <col min="11278" max="11278" width="10.85546875" style="4" customWidth="1"/>
    <col min="11279" max="11279" width="10.140625" style="4" customWidth="1"/>
    <col min="11280" max="11283" width="3.7109375" style="4" customWidth="1"/>
    <col min="11284" max="11520" width="9.140625" style="4"/>
    <col min="11521" max="11521" width="3.28515625" style="4" bestFit="1" customWidth="1"/>
    <col min="11522" max="11522" width="28.140625" style="4" customWidth="1"/>
    <col min="11523" max="11523" width="12.42578125" style="4" customWidth="1"/>
    <col min="11524" max="11524" width="13.28515625" style="4" bestFit="1" customWidth="1"/>
    <col min="11525" max="11526" width="11.28515625" style="4" bestFit="1" customWidth="1"/>
    <col min="11527" max="11527" width="10.7109375" style="4" bestFit="1" customWidth="1"/>
    <col min="11528" max="11528" width="11.85546875" style="4" bestFit="1" customWidth="1"/>
    <col min="11529" max="11529" width="14.7109375" style="4" customWidth="1"/>
    <col min="11530" max="11530" width="39.42578125" style="4" customWidth="1"/>
    <col min="11531" max="11531" width="19.85546875" style="4" bestFit="1" customWidth="1"/>
    <col min="11532" max="11532" width="11.7109375" style="4" bestFit="1" customWidth="1"/>
    <col min="11533" max="11533" width="10.42578125" style="4" customWidth="1"/>
    <col min="11534" max="11534" width="10.85546875" style="4" customWidth="1"/>
    <col min="11535" max="11535" width="10.140625" style="4" customWidth="1"/>
    <col min="11536" max="11539" width="3.7109375" style="4" customWidth="1"/>
    <col min="11540" max="11776" width="9.140625" style="4"/>
    <col min="11777" max="11777" width="3.28515625" style="4" bestFit="1" customWidth="1"/>
    <col min="11778" max="11778" width="28.140625" style="4" customWidth="1"/>
    <col min="11779" max="11779" width="12.42578125" style="4" customWidth="1"/>
    <col min="11780" max="11780" width="13.28515625" style="4" bestFit="1" customWidth="1"/>
    <col min="11781" max="11782" width="11.28515625" style="4" bestFit="1" customWidth="1"/>
    <col min="11783" max="11783" width="10.7109375" style="4" bestFit="1" customWidth="1"/>
    <col min="11784" max="11784" width="11.85546875" style="4" bestFit="1" customWidth="1"/>
    <col min="11785" max="11785" width="14.7109375" style="4" customWidth="1"/>
    <col min="11786" max="11786" width="39.42578125" style="4" customWidth="1"/>
    <col min="11787" max="11787" width="19.85546875" style="4" bestFit="1" customWidth="1"/>
    <col min="11788" max="11788" width="11.7109375" style="4" bestFit="1" customWidth="1"/>
    <col min="11789" max="11789" width="10.42578125" style="4" customWidth="1"/>
    <col min="11790" max="11790" width="10.85546875" style="4" customWidth="1"/>
    <col min="11791" max="11791" width="10.140625" style="4" customWidth="1"/>
    <col min="11792" max="11795" width="3.7109375" style="4" customWidth="1"/>
    <col min="11796" max="12032" width="9.140625" style="4"/>
    <col min="12033" max="12033" width="3.28515625" style="4" bestFit="1" customWidth="1"/>
    <col min="12034" max="12034" width="28.140625" style="4" customWidth="1"/>
    <col min="12035" max="12035" width="12.42578125" style="4" customWidth="1"/>
    <col min="12036" max="12036" width="13.28515625" style="4" bestFit="1" customWidth="1"/>
    <col min="12037" max="12038" width="11.28515625" style="4" bestFit="1" customWidth="1"/>
    <col min="12039" max="12039" width="10.7109375" style="4" bestFit="1" customWidth="1"/>
    <col min="12040" max="12040" width="11.85546875" style="4" bestFit="1" customWidth="1"/>
    <col min="12041" max="12041" width="14.7109375" style="4" customWidth="1"/>
    <col min="12042" max="12042" width="39.42578125" style="4" customWidth="1"/>
    <col min="12043" max="12043" width="19.85546875" style="4" bestFit="1" customWidth="1"/>
    <col min="12044" max="12044" width="11.7109375" style="4" bestFit="1" customWidth="1"/>
    <col min="12045" max="12045" width="10.42578125" style="4" customWidth="1"/>
    <col min="12046" max="12046" width="10.85546875" style="4" customWidth="1"/>
    <col min="12047" max="12047" width="10.140625" style="4" customWidth="1"/>
    <col min="12048" max="12051" width="3.7109375" style="4" customWidth="1"/>
    <col min="12052" max="12288" width="9.140625" style="4"/>
    <col min="12289" max="12289" width="3.28515625" style="4" bestFit="1" customWidth="1"/>
    <col min="12290" max="12290" width="28.140625" style="4" customWidth="1"/>
    <col min="12291" max="12291" width="12.42578125" style="4" customWidth="1"/>
    <col min="12292" max="12292" width="13.28515625" style="4" bestFit="1" customWidth="1"/>
    <col min="12293" max="12294" width="11.28515625" style="4" bestFit="1" customWidth="1"/>
    <col min="12295" max="12295" width="10.7109375" style="4" bestFit="1" customWidth="1"/>
    <col min="12296" max="12296" width="11.85546875" style="4" bestFit="1" customWidth="1"/>
    <col min="12297" max="12297" width="14.7109375" style="4" customWidth="1"/>
    <col min="12298" max="12298" width="39.42578125" style="4" customWidth="1"/>
    <col min="12299" max="12299" width="19.85546875" style="4" bestFit="1" customWidth="1"/>
    <col min="12300" max="12300" width="11.7109375" style="4" bestFit="1" customWidth="1"/>
    <col min="12301" max="12301" width="10.42578125" style="4" customWidth="1"/>
    <col min="12302" max="12302" width="10.85546875" style="4" customWidth="1"/>
    <col min="12303" max="12303" width="10.140625" style="4" customWidth="1"/>
    <col min="12304" max="12307" width="3.7109375" style="4" customWidth="1"/>
    <col min="12308" max="12544" width="9.140625" style="4"/>
    <col min="12545" max="12545" width="3.28515625" style="4" bestFit="1" customWidth="1"/>
    <col min="12546" max="12546" width="28.140625" style="4" customWidth="1"/>
    <col min="12547" max="12547" width="12.42578125" style="4" customWidth="1"/>
    <col min="12548" max="12548" width="13.28515625" style="4" bestFit="1" customWidth="1"/>
    <col min="12549" max="12550" width="11.28515625" style="4" bestFit="1" customWidth="1"/>
    <col min="12551" max="12551" width="10.7109375" style="4" bestFit="1" customWidth="1"/>
    <col min="12552" max="12552" width="11.85546875" style="4" bestFit="1" customWidth="1"/>
    <col min="12553" max="12553" width="14.7109375" style="4" customWidth="1"/>
    <col min="12554" max="12554" width="39.42578125" style="4" customWidth="1"/>
    <col min="12555" max="12555" width="19.85546875" style="4" bestFit="1" customWidth="1"/>
    <col min="12556" max="12556" width="11.7109375" style="4" bestFit="1" customWidth="1"/>
    <col min="12557" max="12557" width="10.42578125" style="4" customWidth="1"/>
    <col min="12558" max="12558" width="10.85546875" style="4" customWidth="1"/>
    <col min="12559" max="12559" width="10.140625" style="4" customWidth="1"/>
    <col min="12560" max="12563" width="3.7109375" style="4" customWidth="1"/>
    <col min="12564" max="12800" width="9.140625" style="4"/>
    <col min="12801" max="12801" width="3.28515625" style="4" bestFit="1" customWidth="1"/>
    <col min="12802" max="12802" width="28.140625" style="4" customWidth="1"/>
    <col min="12803" max="12803" width="12.42578125" style="4" customWidth="1"/>
    <col min="12804" max="12804" width="13.28515625" style="4" bestFit="1" customWidth="1"/>
    <col min="12805" max="12806" width="11.28515625" style="4" bestFit="1" customWidth="1"/>
    <col min="12807" max="12807" width="10.7109375" style="4" bestFit="1" customWidth="1"/>
    <col min="12808" max="12808" width="11.85546875" style="4" bestFit="1" customWidth="1"/>
    <col min="12809" max="12809" width="14.7109375" style="4" customWidth="1"/>
    <col min="12810" max="12810" width="39.42578125" style="4" customWidth="1"/>
    <col min="12811" max="12811" width="19.85546875" style="4" bestFit="1" customWidth="1"/>
    <col min="12812" max="12812" width="11.7109375" style="4" bestFit="1" customWidth="1"/>
    <col min="12813" max="12813" width="10.42578125" style="4" customWidth="1"/>
    <col min="12814" max="12814" width="10.85546875" style="4" customWidth="1"/>
    <col min="12815" max="12815" width="10.140625" style="4" customWidth="1"/>
    <col min="12816" max="12819" width="3.7109375" style="4" customWidth="1"/>
    <col min="12820" max="13056" width="9.140625" style="4"/>
    <col min="13057" max="13057" width="3.28515625" style="4" bestFit="1" customWidth="1"/>
    <col min="13058" max="13058" width="28.140625" style="4" customWidth="1"/>
    <col min="13059" max="13059" width="12.42578125" style="4" customWidth="1"/>
    <col min="13060" max="13060" width="13.28515625" style="4" bestFit="1" customWidth="1"/>
    <col min="13061" max="13062" width="11.28515625" style="4" bestFit="1" customWidth="1"/>
    <col min="13063" max="13063" width="10.7109375" style="4" bestFit="1" customWidth="1"/>
    <col min="13064" max="13064" width="11.85546875" style="4" bestFit="1" customWidth="1"/>
    <col min="13065" max="13065" width="14.7109375" style="4" customWidth="1"/>
    <col min="13066" max="13066" width="39.42578125" style="4" customWidth="1"/>
    <col min="13067" max="13067" width="19.85546875" style="4" bestFit="1" customWidth="1"/>
    <col min="13068" max="13068" width="11.7109375" style="4" bestFit="1" customWidth="1"/>
    <col min="13069" max="13069" width="10.42578125" style="4" customWidth="1"/>
    <col min="13070" max="13070" width="10.85546875" style="4" customWidth="1"/>
    <col min="13071" max="13071" width="10.140625" style="4" customWidth="1"/>
    <col min="13072" max="13075" width="3.7109375" style="4" customWidth="1"/>
    <col min="13076" max="13312" width="9.140625" style="4"/>
    <col min="13313" max="13313" width="3.28515625" style="4" bestFit="1" customWidth="1"/>
    <col min="13314" max="13314" width="28.140625" style="4" customWidth="1"/>
    <col min="13315" max="13315" width="12.42578125" style="4" customWidth="1"/>
    <col min="13316" max="13316" width="13.28515625" style="4" bestFit="1" customWidth="1"/>
    <col min="13317" max="13318" width="11.28515625" style="4" bestFit="1" customWidth="1"/>
    <col min="13319" max="13319" width="10.7109375" style="4" bestFit="1" customWidth="1"/>
    <col min="13320" max="13320" width="11.85546875" style="4" bestFit="1" customWidth="1"/>
    <col min="13321" max="13321" width="14.7109375" style="4" customWidth="1"/>
    <col min="13322" max="13322" width="39.42578125" style="4" customWidth="1"/>
    <col min="13323" max="13323" width="19.85546875" style="4" bestFit="1" customWidth="1"/>
    <col min="13324" max="13324" width="11.7109375" style="4" bestFit="1" customWidth="1"/>
    <col min="13325" max="13325" width="10.42578125" style="4" customWidth="1"/>
    <col min="13326" max="13326" width="10.85546875" style="4" customWidth="1"/>
    <col min="13327" max="13327" width="10.140625" style="4" customWidth="1"/>
    <col min="13328" max="13331" width="3.7109375" style="4" customWidth="1"/>
    <col min="13332" max="13568" width="9.140625" style="4"/>
    <col min="13569" max="13569" width="3.28515625" style="4" bestFit="1" customWidth="1"/>
    <col min="13570" max="13570" width="28.140625" style="4" customWidth="1"/>
    <col min="13571" max="13571" width="12.42578125" style="4" customWidth="1"/>
    <col min="13572" max="13572" width="13.28515625" style="4" bestFit="1" customWidth="1"/>
    <col min="13573" max="13574" width="11.28515625" style="4" bestFit="1" customWidth="1"/>
    <col min="13575" max="13575" width="10.7109375" style="4" bestFit="1" customWidth="1"/>
    <col min="13576" max="13576" width="11.85546875" style="4" bestFit="1" customWidth="1"/>
    <col min="13577" max="13577" width="14.7109375" style="4" customWidth="1"/>
    <col min="13578" max="13578" width="39.42578125" style="4" customWidth="1"/>
    <col min="13579" max="13579" width="19.85546875" style="4" bestFit="1" customWidth="1"/>
    <col min="13580" max="13580" width="11.7109375" style="4" bestFit="1" customWidth="1"/>
    <col min="13581" max="13581" width="10.42578125" style="4" customWidth="1"/>
    <col min="13582" max="13582" width="10.85546875" style="4" customWidth="1"/>
    <col min="13583" max="13583" width="10.140625" style="4" customWidth="1"/>
    <col min="13584" max="13587" width="3.7109375" style="4" customWidth="1"/>
    <col min="13588" max="13824" width="9.140625" style="4"/>
    <col min="13825" max="13825" width="3.28515625" style="4" bestFit="1" customWidth="1"/>
    <col min="13826" max="13826" width="28.140625" style="4" customWidth="1"/>
    <col min="13827" max="13827" width="12.42578125" style="4" customWidth="1"/>
    <col min="13828" max="13828" width="13.28515625" style="4" bestFit="1" customWidth="1"/>
    <col min="13829" max="13830" width="11.28515625" style="4" bestFit="1" customWidth="1"/>
    <col min="13831" max="13831" width="10.7109375" style="4" bestFit="1" customWidth="1"/>
    <col min="13832" max="13832" width="11.85546875" style="4" bestFit="1" customWidth="1"/>
    <col min="13833" max="13833" width="14.7109375" style="4" customWidth="1"/>
    <col min="13834" max="13834" width="39.42578125" style="4" customWidth="1"/>
    <col min="13835" max="13835" width="19.85546875" style="4" bestFit="1" customWidth="1"/>
    <col min="13836" max="13836" width="11.7109375" style="4" bestFit="1" customWidth="1"/>
    <col min="13837" max="13837" width="10.42578125" style="4" customWidth="1"/>
    <col min="13838" max="13838" width="10.85546875" style="4" customWidth="1"/>
    <col min="13839" max="13839" width="10.140625" style="4" customWidth="1"/>
    <col min="13840" max="13843" width="3.7109375" style="4" customWidth="1"/>
    <col min="13844" max="14080" width="9.140625" style="4"/>
    <col min="14081" max="14081" width="3.28515625" style="4" bestFit="1" customWidth="1"/>
    <col min="14082" max="14082" width="28.140625" style="4" customWidth="1"/>
    <col min="14083" max="14083" width="12.42578125" style="4" customWidth="1"/>
    <col min="14084" max="14084" width="13.28515625" style="4" bestFit="1" customWidth="1"/>
    <col min="14085" max="14086" width="11.28515625" style="4" bestFit="1" customWidth="1"/>
    <col min="14087" max="14087" width="10.7109375" style="4" bestFit="1" customWidth="1"/>
    <col min="14088" max="14088" width="11.85546875" style="4" bestFit="1" customWidth="1"/>
    <col min="14089" max="14089" width="14.7109375" style="4" customWidth="1"/>
    <col min="14090" max="14090" width="39.42578125" style="4" customWidth="1"/>
    <col min="14091" max="14091" width="19.85546875" style="4" bestFit="1" customWidth="1"/>
    <col min="14092" max="14092" width="11.7109375" style="4" bestFit="1" customWidth="1"/>
    <col min="14093" max="14093" width="10.42578125" style="4" customWidth="1"/>
    <col min="14094" max="14094" width="10.85546875" style="4" customWidth="1"/>
    <col min="14095" max="14095" width="10.140625" style="4" customWidth="1"/>
    <col min="14096" max="14099" width="3.7109375" style="4" customWidth="1"/>
    <col min="14100" max="14336" width="9.140625" style="4"/>
    <col min="14337" max="14337" width="3.28515625" style="4" bestFit="1" customWidth="1"/>
    <col min="14338" max="14338" width="28.140625" style="4" customWidth="1"/>
    <col min="14339" max="14339" width="12.42578125" style="4" customWidth="1"/>
    <col min="14340" max="14340" width="13.28515625" style="4" bestFit="1" customWidth="1"/>
    <col min="14341" max="14342" width="11.28515625" style="4" bestFit="1" customWidth="1"/>
    <col min="14343" max="14343" width="10.7109375" style="4" bestFit="1" customWidth="1"/>
    <col min="14344" max="14344" width="11.85546875" style="4" bestFit="1" customWidth="1"/>
    <col min="14345" max="14345" width="14.7109375" style="4" customWidth="1"/>
    <col min="14346" max="14346" width="39.42578125" style="4" customWidth="1"/>
    <col min="14347" max="14347" width="19.85546875" style="4" bestFit="1" customWidth="1"/>
    <col min="14348" max="14348" width="11.7109375" style="4" bestFit="1" customWidth="1"/>
    <col min="14349" max="14349" width="10.42578125" style="4" customWidth="1"/>
    <col min="14350" max="14350" width="10.85546875" style="4" customWidth="1"/>
    <col min="14351" max="14351" width="10.140625" style="4" customWidth="1"/>
    <col min="14352" max="14355" width="3.7109375" style="4" customWidth="1"/>
    <col min="14356" max="14592" width="9.140625" style="4"/>
    <col min="14593" max="14593" width="3.28515625" style="4" bestFit="1" customWidth="1"/>
    <col min="14594" max="14594" width="28.140625" style="4" customWidth="1"/>
    <col min="14595" max="14595" width="12.42578125" style="4" customWidth="1"/>
    <col min="14596" max="14596" width="13.28515625" style="4" bestFit="1" customWidth="1"/>
    <col min="14597" max="14598" width="11.28515625" style="4" bestFit="1" customWidth="1"/>
    <col min="14599" max="14599" width="10.7109375" style="4" bestFit="1" customWidth="1"/>
    <col min="14600" max="14600" width="11.85546875" style="4" bestFit="1" customWidth="1"/>
    <col min="14601" max="14601" width="14.7109375" style="4" customWidth="1"/>
    <col min="14602" max="14602" width="39.42578125" style="4" customWidth="1"/>
    <col min="14603" max="14603" width="19.85546875" style="4" bestFit="1" customWidth="1"/>
    <col min="14604" max="14604" width="11.7109375" style="4" bestFit="1" customWidth="1"/>
    <col min="14605" max="14605" width="10.42578125" style="4" customWidth="1"/>
    <col min="14606" max="14606" width="10.85546875" style="4" customWidth="1"/>
    <col min="14607" max="14607" width="10.140625" style="4" customWidth="1"/>
    <col min="14608" max="14611" width="3.7109375" style="4" customWidth="1"/>
    <col min="14612" max="14848" width="9.140625" style="4"/>
    <col min="14849" max="14849" width="3.28515625" style="4" bestFit="1" customWidth="1"/>
    <col min="14850" max="14850" width="28.140625" style="4" customWidth="1"/>
    <col min="14851" max="14851" width="12.42578125" style="4" customWidth="1"/>
    <col min="14852" max="14852" width="13.28515625" style="4" bestFit="1" customWidth="1"/>
    <col min="14853" max="14854" width="11.28515625" style="4" bestFit="1" customWidth="1"/>
    <col min="14855" max="14855" width="10.7109375" style="4" bestFit="1" customWidth="1"/>
    <col min="14856" max="14856" width="11.85546875" style="4" bestFit="1" customWidth="1"/>
    <col min="14857" max="14857" width="14.7109375" style="4" customWidth="1"/>
    <col min="14858" max="14858" width="39.42578125" style="4" customWidth="1"/>
    <col min="14859" max="14859" width="19.85546875" style="4" bestFit="1" customWidth="1"/>
    <col min="14860" max="14860" width="11.7109375" style="4" bestFit="1" customWidth="1"/>
    <col min="14861" max="14861" width="10.42578125" style="4" customWidth="1"/>
    <col min="14862" max="14862" width="10.85546875" style="4" customWidth="1"/>
    <col min="14863" max="14863" width="10.140625" style="4" customWidth="1"/>
    <col min="14864" max="14867" width="3.7109375" style="4" customWidth="1"/>
    <col min="14868" max="15104" width="9.140625" style="4"/>
    <col min="15105" max="15105" width="3.28515625" style="4" bestFit="1" customWidth="1"/>
    <col min="15106" max="15106" width="28.140625" style="4" customWidth="1"/>
    <col min="15107" max="15107" width="12.42578125" style="4" customWidth="1"/>
    <col min="15108" max="15108" width="13.28515625" style="4" bestFit="1" customWidth="1"/>
    <col min="15109" max="15110" width="11.28515625" style="4" bestFit="1" customWidth="1"/>
    <col min="15111" max="15111" width="10.7109375" style="4" bestFit="1" customWidth="1"/>
    <col min="15112" max="15112" width="11.85546875" style="4" bestFit="1" customWidth="1"/>
    <col min="15113" max="15113" width="14.7109375" style="4" customWidth="1"/>
    <col min="15114" max="15114" width="39.42578125" style="4" customWidth="1"/>
    <col min="15115" max="15115" width="19.85546875" style="4" bestFit="1" customWidth="1"/>
    <col min="15116" max="15116" width="11.7109375" style="4" bestFit="1" customWidth="1"/>
    <col min="15117" max="15117" width="10.42578125" style="4" customWidth="1"/>
    <col min="15118" max="15118" width="10.85546875" style="4" customWidth="1"/>
    <col min="15119" max="15119" width="10.140625" style="4" customWidth="1"/>
    <col min="15120" max="15123" width="3.7109375" style="4" customWidth="1"/>
    <col min="15124" max="15360" width="9.140625" style="4"/>
    <col min="15361" max="15361" width="3.28515625" style="4" bestFit="1" customWidth="1"/>
    <col min="15362" max="15362" width="28.140625" style="4" customWidth="1"/>
    <col min="15363" max="15363" width="12.42578125" style="4" customWidth="1"/>
    <col min="15364" max="15364" width="13.28515625" style="4" bestFit="1" customWidth="1"/>
    <col min="15365" max="15366" width="11.28515625" style="4" bestFit="1" customWidth="1"/>
    <col min="15367" max="15367" width="10.7109375" style="4" bestFit="1" customWidth="1"/>
    <col min="15368" max="15368" width="11.85546875" style="4" bestFit="1" customWidth="1"/>
    <col min="15369" max="15369" width="14.7109375" style="4" customWidth="1"/>
    <col min="15370" max="15370" width="39.42578125" style="4" customWidth="1"/>
    <col min="15371" max="15371" width="19.85546875" style="4" bestFit="1" customWidth="1"/>
    <col min="15372" max="15372" width="11.7109375" style="4" bestFit="1" customWidth="1"/>
    <col min="15373" max="15373" width="10.42578125" style="4" customWidth="1"/>
    <col min="15374" max="15374" width="10.85546875" style="4" customWidth="1"/>
    <col min="15375" max="15375" width="10.140625" style="4" customWidth="1"/>
    <col min="15376" max="15379" width="3.7109375" style="4" customWidth="1"/>
    <col min="15380" max="15616" width="9.140625" style="4"/>
    <col min="15617" max="15617" width="3.28515625" style="4" bestFit="1" customWidth="1"/>
    <col min="15618" max="15618" width="28.140625" style="4" customWidth="1"/>
    <col min="15619" max="15619" width="12.42578125" style="4" customWidth="1"/>
    <col min="15620" max="15620" width="13.28515625" style="4" bestFit="1" customWidth="1"/>
    <col min="15621" max="15622" width="11.28515625" style="4" bestFit="1" customWidth="1"/>
    <col min="15623" max="15623" width="10.7109375" style="4" bestFit="1" customWidth="1"/>
    <col min="15624" max="15624" width="11.85546875" style="4" bestFit="1" customWidth="1"/>
    <col min="15625" max="15625" width="14.7109375" style="4" customWidth="1"/>
    <col min="15626" max="15626" width="39.42578125" style="4" customWidth="1"/>
    <col min="15627" max="15627" width="19.85546875" style="4" bestFit="1" customWidth="1"/>
    <col min="15628" max="15628" width="11.7109375" style="4" bestFit="1" customWidth="1"/>
    <col min="15629" max="15629" width="10.42578125" style="4" customWidth="1"/>
    <col min="15630" max="15630" width="10.85546875" style="4" customWidth="1"/>
    <col min="15631" max="15631" width="10.140625" style="4" customWidth="1"/>
    <col min="15632" max="15635" width="3.7109375" style="4" customWidth="1"/>
    <col min="15636" max="15872" width="9.140625" style="4"/>
    <col min="15873" max="15873" width="3.28515625" style="4" bestFit="1" customWidth="1"/>
    <col min="15874" max="15874" width="28.140625" style="4" customWidth="1"/>
    <col min="15875" max="15875" width="12.42578125" style="4" customWidth="1"/>
    <col min="15876" max="15876" width="13.28515625" style="4" bestFit="1" customWidth="1"/>
    <col min="15877" max="15878" width="11.28515625" style="4" bestFit="1" customWidth="1"/>
    <col min="15879" max="15879" width="10.7109375" style="4" bestFit="1" customWidth="1"/>
    <col min="15880" max="15880" width="11.85546875" style="4" bestFit="1" customWidth="1"/>
    <col min="15881" max="15881" width="14.7109375" style="4" customWidth="1"/>
    <col min="15882" max="15882" width="39.42578125" style="4" customWidth="1"/>
    <col min="15883" max="15883" width="19.85546875" style="4" bestFit="1" customWidth="1"/>
    <col min="15884" max="15884" width="11.7109375" style="4" bestFit="1" customWidth="1"/>
    <col min="15885" max="15885" width="10.42578125" style="4" customWidth="1"/>
    <col min="15886" max="15886" width="10.85546875" style="4" customWidth="1"/>
    <col min="15887" max="15887" width="10.140625" style="4" customWidth="1"/>
    <col min="15888" max="15891" width="3.7109375" style="4" customWidth="1"/>
    <col min="15892" max="16128" width="9.140625" style="4"/>
    <col min="16129" max="16129" width="3.28515625" style="4" bestFit="1" customWidth="1"/>
    <col min="16130" max="16130" width="28.140625" style="4" customWidth="1"/>
    <col min="16131" max="16131" width="12.42578125" style="4" customWidth="1"/>
    <col min="16132" max="16132" width="13.28515625" style="4" bestFit="1" customWidth="1"/>
    <col min="16133" max="16134" width="11.28515625" style="4" bestFit="1" customWidth="1"/>
    <col min="16135" max="16135" width="10.7109375" style="4" bestFit="1" customWidth="1"/>
    <col min="16136" max="16136" width="11.85546875" style="4" bestFit="1" customWidth="1"/>
    <col min="16137" max="16137" width="14.7109375" style="4" customWidth="1"/>
    <col min="16138" max="16138" width="39.42578125" style="4" customWidth="1"/>
    <col min="16139" max="16139" width="19.85546875" style="4" bestFit="1" customWidth="1"/>
    <col min="16140" max="16140" width="11.7109375" style="4" bestFit="1" customWidth="1"/>
    <col min="16141" max="16141" width="10.42578125" style="4" customWidth="1"/>
    <col min="16142" max="16142" width="10.85546875" style="4" customWidth="1"/>
    <col min="16143" max="16143" width="10.140625" style="4" customWidth="1"/>
    <col min="16144" max="16147" width="3.7109375" style="4" customWidth="1"/>
    <col min="16148" max="16384" width="9.140625" style="4"/>
  </cols>
  <sheetData>
    <row r="1" spans="1:20" ht="27" customHeight="1" x14ac:dyDescent="0.2">
      <c r="A1" s="237" t="s">
        <v>51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9"/>
      <c r="T1" s="3"/>
    </row>
    <row r="2" spans="1:20" ht="24.95" customHeight="1" x14ac:dyDescent="0.2">
      <c r="A2" s="180" t="s">
        <v>52</v>
      </c>
      <c r="B2" s="181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184"/>
      <c r="Q2" s="184"/>
      <c r="R2" s="185">
        <v>0</v>
      </c>
      <c r="S2" s="186">
        <v>1</v>
      </c>
      <c r="T2" s="5"/>
    </row>
    <row r="3" spans="1:20" ht="24.95" customHeight="1" x14ac:dyDescent="0.2">
      <c r="A3" s="187"/>
      <c r="B3" s="188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3"/>
      <c r="P3" s="184">
        <v>2</v>
      </c>
      <c r="Q3" s="184">
        <v>0</v>
      </c>
      <c r="R3" s="184">
        <v>2</v>
      </c>
      <c r="S3" s="186">
        <v>5</v>
      </c>
      <c r="T3" s="5"/>
    </row>
    <row r="4" spans="1:20" ht="12" customHeight="1" x14ac:dyDescent="0.2">
      <c r="A4" s="189" t="s">
        <v>10</v>
      </c>
      <c r="B4" s="190"/>
      <c r="C4" s="181" t="s">
        <v>53</v>
      </c>
      <c r="D4" s="191" t="s">
        <v>54</v>
      </c>
      <c r="E4" s="191" t="s">
        <v>55</v>
      </c>
      <c r="F4" s="191"/>
      <c r="G4" s="191" t="s">
        <v>56</v>
      </c>
      <c r="H4" s="191"/>
      <c r="I4" s="191"/>
      <c r="J4" s="190" t="s">
        <v>57</v>
      </c>
      <c r="K4" s="190"/>
      <c r="L4" s="190"/>
      <c r="M4" s="190"/>
      <c r="N4" s="190"/>
      <c r="O4" s="191" t="s">
        <v>58</v>
      </c>
      <c r="P4" s="191" t="s">
        <v>59</v>
      </c>
      <c r="Q4" s="191"/>
      <c r="R4" s="191"/>
      <c r="S4" s="192"/>
      <c r="T4" s="5"/>
    </row>
    <row r="5" spans="1:20" ht="15" customHeight="1" x14ac:dyDescent="0.2">
      <c r="A5" s="189"/>
      <c r="B5" s="190"/>
      <c r="C5" s="181"/>
      <c r="D5" s="191"/>
      <c r="E5" s="191"/>
      <c r="F5" s="191"/>
      <c r="G5" s="191"/>
      <c r="H5" s="191"/>
      <c r="I5" s="191"/>
      <c r="J5" s="190"/>
      <c r="K5" s="190"/>
      <c r="L5" s="190"/>
      <c r="M5" s="190"/>
      <c r="N5" s="190"/>
      <c r="O5" s="191"/>
      <c r="P5" s="191"/>
      <c r="Q5" s="191"/>
      <c r="R5" s="191"/>
      <c r="S5" s="192"/>
      <c r="T5" s="5"/>
    </row>
    <row r="6" spans="1:20" ht="13.5" hidden="1" customHeight="1" x14ac:dyDescent="0.2">
      <c r="A6" s="189"/>
      <c r="B6" s="190"/>
      <c r="C6" s="181"/>
      <c r="D6" s="191"/>
      <c r="E6" s="191"/>
      <c r="F6" s="191"/>
      <c r="G6" s="191" t="s">
        <v>60</v>
      </c>
      <c r="H6" s="191" t="s">
        <v>61</v>
      </c>
      <c r="I6" s="193" t="s">
        <v>62</v>
      </c>
      <c r="J6" s="191" t="s">
        <v>63</v>
      </c>
      <c r="K6" s="191" t="s">
        <v>64</v>
      </c>
      <c r="L6" s="194"/>
      <c r="M6" s="195"/>
      <c r="N6" s="191" t="s">
        <v>65</v>
      </c>
      <c r="O6" s="191"/>
      <c r="P6" s="191"/>
      <c r="Q6" s="191"/>
      <c r="R6" s="191"/>
      <c r="S6" s="192"/>
      <c r="T6" s="5"/>
    </row>
    <row r="7" spans="1:20" ht="13.5" hidden="1" customHeight="1" x14ac:dyDescent="0.2">
      <c r="A7" s="189"/>
      <c r="B7" s="190"/>
      <c r="C7" s="181"/>
      <c r="D7" s="191"/>
      <c r="E7" s="191"/>
      <c r="F7" s="191"/>
      <c r="G7" s="191"/>
      <c r="H7" s="191"/>
      <c r="I7" s="196"/>
      <c r="J7" s="191"/>
      <c r="K7" s="191"/>
      <c r="L7" s="195"/>
      <c r="M7" s="195"/>
      <c r="N7" s="191"/>
      <c r="O7" s="191"/>
      <c r="P7" s="191"/>
      <c r="Q7" s="191"/>
      <c r="R7" s="191"/>
      <c r="S7" s="192"/>
      <c r="T7" s="5"/>
    </row>
    <row r="8" spans="1:20" ht="35.1" customHeight="1" x14ac:dyDescent="0.2">
      <c r="A8" s="189"/>
      <c r="B8" s="190"/>
      <c r="C8" s="181"/>
      <c r="D8" s="191"/>
      <c r="E8" s="191" t="s">
        <v>66</v>
      </c>
      <c r="F8" s="191" t="s">
        <v>67</v>
      </c>
      <c r="G8" s="191"/>
      <c r="H8" s="191"/>
      <c r="I8" s="197"/>
      <c r="J8" s="191"/>
      <c r="K8" s="191"/>
      <c r="L8" s="194" t="s">
        <v>68</v>
      </c>
      <c r="M8" s="194" t="s">
        <v>69</v>
      </c>
      <c r="N8" s="191"/>
      <c r="O8" s="191"/>
      <c r="P8" s="191"/>
      <c r="Q8" s="191"/>
      <c r="R8" s="191"/>
      <c r="S8" s="192"/>
      <c r="T8" s="5"/>
    </row>
    <row r="9" spans="1:20" ht="24.95" customHeight="1" x14ac:dyDescent="0.2">
      <c r="A9" s="189"/>
      <c r="B9" s="190"/>
      <c r="C9" s="181"/>
      <c r="D9" s="191"/>
      <c r="E9" s="191"/>
      <c r="F9" s="191"/>
      <c r="G9" s="191"/>
      <c r="H9" s="185" t="s">
        <v>70</v>
      </c>
      <c r="I9" s="185" t="s">
        <v>70</v>
      </c>
      <c r="J9" s="191"/>
      <c r="K9" s="191"/>
      <c r="L9" s="185" t="s">
        <v>71</v>
      </c>
      <c r="M9" s="185" t="s">
        <v>71</v>
      </c>
      <c r="N9" s="185" t="s">
        <v>71</v>
      </c>
      <c r="O9" s="185" t="s">
        <v>71</v>
      </c>
      <c r="P9" s="183"/>
      <c r="Q9" s="183"/>
      <c r="R9" s="183"/>
      <c r="S9" s="198"/>
      <c r="T9" s="5"/>
    </row>
    <row r="10" spans="1:20" ht="24.95" customHeight="1" x14ac:dyDescent="0.2">
      <c r="A10" s="199">
        <v>1</v>
      </c>
      <c r="B10" s="185" t="s">
        <v>104</v>
      </c>
      <c r="C10" s="200"/>
      <c r="D10" s="201" t="s">
        <v>83</v>
      </c>
      <c r="E10" s="202">
        <v>45675</v>
      </c>
      <c r="F10" s="202">
        <v>45675</v>
      </c>
      <c r="G10" s="194"/>
      <c r="H10" s="185"/>
      <c r="I10" s="185"/>
      <c r="J10" s="194" t="s">
        <v>102</v>
      </c>
      <c r="K10" s="203" t="s">
        <v>72</v>
      </c>
      <c r="L10" s="204">
        <v>120</v>
      </c>
      <c r="M10" s="205">
        <f>L10</f>
        <v>120</v>
      </c>
      <c r="N10" s="205">
        <f>M10*7.59/1000</f>
        <v>0.91079999999999994</v>
      </c>
      <c r="O10" s="205">
        <f>M10-N10</f>
        <v>119.08920000000001</v>
      </c>
      <c r="P10" s="206"/>
      <c r="Q10" s="207"/>
      <c r="R10" s="207"/>
      <c r="S10" s="208"/>
      <c r="T10" s="5"/>
    </row>
    <row r="11" spans="1:20" ht="24.95" customHeight="1" x14ac:dyDescent="0.2">
      <c r="A11" s="199">
        <v>2</v>
      </c>
      <c r="B11" s="185" t="s">
        <v>105</v>
      </c>
      <c r="C11" s="200"/>
      <c r="D11" s="201" t="s">
        <v>83</v>
      </c>
      <c r="E11" s="202">
        <v>45675</v>
      </c>
      <c r="F11" s="202">
        <v>45675</v>
      </c>
      <c r="G11" s="194"/>
      <c r="H11" s="185"/>
      <c r="I11" s="185"/>
      <c r="J11" s="194" t="s">
        <v>102</v>
      </c>
      <c r="K11" s="203" t="s">
        <v>72</v>
      </c>
      <c r="L11" s="204">
        <v>120</v>
      </c>
      <c r="M11" s="205">
        <f t="shared" ref="M11:M12" si="0">L11</f>
        <v>120</v>
      </c>
      <c r="N11" s="205">
        <f t="shared" ref="N11:N13" si="1">M11*7.59/1000</f>
        <v>0.91079999999999994</v>
      </c>
      <c r="O11" s="205">
        <f t="shared" ref="O11:O13" si="2">M11-N11</f>
        <v>119.08920000000001</v>
      </c>
      <c r="P11" s="206"/>
      <c r="Q11" s="207"/>
      <c r="R11" s="207"/>
      <c r="S11" s="208"/>
      <c r="T11" s="5"/>
    </row>
    <row r="12" spans="1:20" ht="24.95" customHeight="1" x14ac:dyDescent="0.2">
      <c r="A12" s="199">
        <v>3</v>
      </c>
      <c r="B12" s="185" t="s">
        <v>106</v>
      </c>
      <c r="C12" s="200"/>
      <c r="D12" s="201" t="s">
        <v>83</v>
      </c>
      <c r="E12" s="202">
        <v>45675</v>
      </c>
      <c r="F12" s="202">
        <v>45675</v>
      </c>
      <c r="G12" s="194"/>
      <c r="H12" s="185"/>
      <c r="I12" s="185"/>
      <c r="J12" s="194" t="s">
        <v>103</v>
      </c>
      <c r="K12" s="203" t="s">
        <v>72</v>
      </c>
      <c r="L12" s="204">
        <v>90</v>
      </c>
      <c r="M12" s="205">
        <f t="shared" si="0"/>
        <v>90</v>
      </c>
      <c r="N12" s="205">
        <f t="shared" si="1"/>
        <v>0.68310000000000004</v>
      </c>
      <c r="O12" s="205">
        <f t="shared" si="2"/>
        <v>89.316900000000004</v>
      </c>
      <c r="P12" s="206"/>
      <c r="Q12" s="207"/>
      <c r="R12" s="207"/>
      <c r="S12" s="208"/>
      <c r="T12" s="5"/>
    </row>
    <row r="13" spans="1:20" ht="24.95" customHeight="1" x14ac:dyDescent="0.2">
      <c r="A13" s="209" t="s">
        <v>73</v>
      </c>
      <c r="B13" s="210"/>
      <c r="C13" s="210"/>
      <c r="D13" s="210"/>
      <c r="E13" s="210"/>
      <c r="F13" s="210"/>
      <c r="G13" s="210"/>
      <c r="H13" s="210"/>
      <c r="I13" s="205"/>
      <c r="J13" s="211"/>
      <c r="K13" s="211"/>
      <c r="L13" s="212"/>
      <c r="M13" s="205">
        <f>SUM(M10:M12)</f>
        <v>330</v>
      </c>
      <c r="N13" s="205">
        <f t="shared" si="1"/>
        <v>2.5046999999999997</v>
      </c>
      <c r="O13" s="205">
        <f t="shared" si="2"/>
        <v>327.49529999999999</v>
      </c>
      <c r="P13" s="211"/>
      <c r="Q13" s="211"/>
      <c r="R13" s="211"/>
      <c r="S13" s="213"/>
      <c r="T13" s="5"/>
    </row>
    <row r="14" spans="1:20" ht="34.5" customHeight="1" x14ac:dyDescent="0.2">
      <c r="A14" s="214"/>
      <c r="B14" s="215" t="s">
        <v>107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6"/>
      <c r="T14" s="5"/>
    </row>
    <row r="15" spans="1:20" ht="24.95" customHeight="1" x14ac:dyDescent="0.2">
      <c r="A15" s="214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182"/>
      <c r="Q15" s="182"/>
      <c r="R15" s="182"/>
      <c r="S15" s="218"/>
      <c r="T15" s="5"/>
    </row>
    <row r="16" spans="1:20" ht="24.95" customHeight="1" x14ac:dyDescent="0.2">
      <c r="A16" s="214"/>
      <c r="B16" s="182"/>
      <c r="C16" s="182"/>
      <c r="D16" s="182"/>
      <c r="E16" s="182"/>
      <c r="F16" s="219"/>
      <c r="G16" s="220"/>
      <c r="H16" s="220"/>
      <c r="I16" s="220"/>
      <c r="J16" s="182"/>
      <c r="K16" s="182"/>
      <c r="L16" s="182"/>
      <c r="M16" s="221"/>
      <c r="N16" s="182"/>
      <c r="O16" s="182"/>
      <c r="P16" s="222"/>
      <c r="Q16" s="222"/>
      <c r="R16" s="222"/>
      <c r="S16" s="223"/>
      <c r="T16" s="5"/>
    </row>
    <row r="17" spans="1:20" ht="24.95" customHeight="1" x14ac:dyDescent="0.2">
      <c r="A17" s="214"/>
      <c r="B17" s="182"/>
      <c r="C17" s="182"/>
      <c r="D17" s="182"/>
      <c r="E17" s="182"/>
      <c r="F17" s="222"/>
      <c r="G17" s="220"/>
      <c r="H17" s="220"/>
      <c r="I17" s="220"/>
      <c r="J17" s="182"/>
      <c r="K17" s="182"/>
      <c r="L17" s="182"/>
      <c r="M17" s="219"/>
      <c r="N17" s="220"/>
      <c r="O17" s="220"/>
      <c r="P17" s="224"/>
      <c r="Q17" s="224"/>
      <c r="R17" s="225"/>
      <c r="S17" s="226"/>
      <c r="T17" s="5"/>
    </row>
    <row r="18" spans="1:20" ht="24" customHeight="1" x14ac:dyDescent="0.2">
      <c r="A18" s="227"/>
      <c r="B18" s="228"/>
      <c r="C18" s="228"/>
      <c r="D18" s="228"/>
      <c r="E18" s="228"/>
      <c r="F18" s="219"/>
      <c r="G18" s="220" t="s">
        <v>74</v>
      </c>
      <c r="H18" s="220"/>
      <c r="I18" s="220"/>
      <c r="J18" s="225"/>
      <c r="K18" s="225"/>
      <c r="L18" s="182"/>
      <c r="M18" s="220" t="s">
        <v>74</v>
      </c>
      <c r="N18" s="220"/>
      <c r="O18" s="220"/>
      <c r="P18" s="225"/>
      <c r="Q18" s="225"/>
      <c r="R18" s="225"/>
      <c r="S18" s="226"/>
      <c r="T18" s="3"/>
    </row>
    <row r="19" spans="1:20" ht="24" customHeight="1" x14ac:dyDescent="0.2">
      <c r="A19" s="227"/>
      <c r="B19" s="228"/>
      <c r="C19" s="228"/>
      <c r="D19" s="228"/>
      <c r="E19" s="228"/>
      <c r="F19" s="182"/>
      <c r="G19" s="220" t="s">
        <v>75</v>
      </c>
      <c r="H19" s="220"/>
      <c r="I19" s="220"/>
      <c r="J19" s="225"/>
      <c r="K19" s="225"/>
      <c r="L19" s="182"/>
      <c r="M19" s="220" t="s">
        <v>76</v>
      </c>
      <c r="N19" s="220"/>
      <c r="O19" s="220"/>
      <c r="P19" s="225"/>
      <c r="Q19" s="225"/>
      <c r="R19" s="225"/>
      <c r="S19" s="226"/>
      <c r="T19" s="3"/>
    </row>
    <row r="20" spans="1:20" ht="24" customHeight="1" x14ac:dyDescent="0.2">
      <c r="A20" s="214"/>
      <c r="B20" s="182"/>
      <c r="C20" s="182"/>
      <c r="D20" s="182"/>
      <c r="E20" s="182"/>
      <c r="F20" s="228"/>
      <c r="G20" s="229" t="s">
        <v>77</v>
      </c>
      <c r="H20" s="229"/>
      <c r="I20" s="229"/>
      <c r="J20" s="229"/>
      <c r="K20" s="229"/>
      <c r="L20" s="182"/>
      <c r="M20" s="229" t="s">
        <v>78</v>
      </c>
      <c r="N20" s="229"/>
      <c r="O20" s="229"/>
      <c r="P20" s="229"/>
      <c r="Q20" s="229"/>
      <c r="R20" s="225"/>
      <c r="S20" s="226"/>
      <c r="T20" s="3"/>
    </row>
    <row r="21" spans="1:20" ht="24" customHeight="1" x14ac:dyDescent="0.2">
      <c r="A21" s="214"/>
      <c r="B21" s="182"/>
      <c r="C21" s="182"/>
      <c r="D21" s="182"/>
      <c r="E21" s="182"/>
      <c r="F21" s="228"/>
      <c r="G21" s="229" t="s">
        <v>79</v>
      </c>
      <c r="H21" s="229"/>
      <c r="I21" s="229"/>
      <c r="J21" s="229"/>
      <c r="K21" s="229"/>
      <c r="L21" s="182"/>
      <c r="M21" s="229" t="s">
        <v>80</v>
      </c>
      <c r="N21" s="229"/>
      <c r="O21" s="229"/>
      <c r="P21" s="229"/>
      <c r="Q21" s="229"/>
      <c r="R21" s="225"/>
      <c r="S21" s="226"/>
      <c r="T21" s="3"/>
    </row>
    <row r="22" spans="1:20" ht="24" customHeight="1" x14ac:dyDescent="0.2">
      <c r="A22" s="214"/>
      <c r="B22" s="182"/>
      <c r="C22" s="182"/>
      <c r="D22" s="182"/>
      <c r="E22" s="182"/>
      <c r="F22" s="228"/>
      <c r="G22" s="229" t="s">
        <v>81</v>
      </c>
      <c r="H22" s="229"/>
      <c r="I22" s="229"/>
      <c r="J22" s="229"/>
      <c r="K22" s="229"/>
      <c r="L22" s="182"/>
      <c r="M22" s="229" t="s">
        <v>81</v>
      </c>
      <c r="N22" s="229"/>
      <c r="O22" s="229"/>
      <c r="P22" s="229"/>
      <c r="Q22" s="229"/>
      <c r="R22" s="225"/>
      <c r="S22" s="226"/>
      <c r="T22" s="3"/>
    </row>
    <row r="23" spans="1:20" ht="24" customHeight="1" x14ac:dyDescent="0.2">
      <c r="A23" s="214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220"/>
      <c r="Q23" s="220"/>
      <c r="R23" s="220"/>
      <c r="S23" s="230"/>
      <c r="T23" s="3"/>
    </row>
    <row r="24" spans="1:20" ht="24" customHeight="1" thickBot="1" x14ac:dyDescent="0.25">
      <c r="A24" s="231" t="s">
        <v>82</v>
      </c>
      <c r="B24" s="232"/>
      <c r="C24" s="232"/>
      <c r="D24" s="232"/>
      <c r="E24" s="232"/>
      <c r="F24" s="232"/>
      <c r="G24" s="232"/>
      <c r="H24" s="232"/>
      <c r="I24" s="233"/>
      <c r="J24" s="234"/>
      <c r="K24" s="234"/>
      <c r="L24" s="234"/>
      <c r="M24" s="234"/>
      <c r="N24" s="234"/>
      <c r="O24" s="234"/>
      <c r="P24" s="235"/>
      <c r="Q24" s="235"/>
      <c r="R24" s="235"/>
      <c r="S24" s="236"/>
      <c r="T24" s="3"/>
    </row>
    <row r="25" spans="1:20" ht="12" customHeight="1" x14ac:dyDescent="0.25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20.100000000000001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2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5" customHeight="1" x14ac:dyDescent="0.2">
      <c r="T31" s="3"/>
    </row>
    <row r="32" spans="1:20" ht="20.100000000000001" customHeight="1" x14ac:dyDescent="0.2">
      <c r="T32" s="3"/>
    </row>
    <row r="33" spans="20:20" ht="20.100000000000001" customHeight="1" x14ac:dyDescent="0.2">
      <c r="T33" s="3"/>
    </row>
    <row r="34" spans="20:20" ht="20.100000000000001" customHeight="1" x14ac:dyDescent="0.2">
      <c r="T34" s="3"/>
    </row>
    <row r="35" spans="20:20" ht="15" customHeight="1" x14ac:dyDescent="0.2">
      <c r="T35" s="3"/>
    </row>
    <row r="36" spans="20:20" x14ac:dyDescent="0.2">
      <c r="T36" s="3"/>
    </row>
    <row r="37" spans="20:20" ht="9.9499999999999993" customHeight="1" x14ac:dyDescent="0.2">
      <c r="T37" s="3"/>
    </row>
    <row r="38" spans="20:20" x14ac:dyDescent="0.2">
      <c r="T38" s="3"/>
    </row>
    <row r="39" spans="20:20" x14ac:dyDescent="0.2">
      <c r="T39" s="3"/>
    </row>
    <row r="40" spans="20:20" x14ac:dyDescent="0.2">
      <c r="T40" s="3"/>
    </row>
    <row r="41" spans="20:20" x14ac:dyDescent="0.2">
      <c r="T41" s="3"/>
    </row>
    <row r="42" spans="20:20" x14ac:dyDescent="0.2">
      <c r="T42" s="3"/>
    </row>
    <row r="43" spans="20:20" x14ac:dyDescent="0.2">
      <c r="T43" s="3"/>
    </row>
  </sheetData>
  <mergeCells count="41">
    <mergeCell ref="P23:R23"/>
    <mergeCell ref="A24:H24"/>
    <mergeCell ref="G20:K20"/>
    <mergeCell ref="M20:Q20"/>
    <mergeCell ref="G21:K21"/>
    <mergeCell ref="M21:Q21"/>
    <mergeCell ref="G22:K22"/>
    <mergeCell ref="M22:Q22"/>
    <mergeCell ref="K6:K9"/>
    <mergeCell ref="N6:N8"/>
    <mergeCell ref="G19:I19"/>
    <mergeCell ref="M19:O19"/>
    <mergeCell ref="A13:H13"/>
    <mergeCell ref="B14:S14"/>
    <mergeCell ref="B15:O15"/>
    <mergeCell ref="G16:I16"/>
    <mergeCell ref="G17:I17"/>
    <mergeCell ref="N17:O17"/>
    <mergeCell ref="G18:I18"/>
    <mergeCell ref="M18:O18"/>
    <mergeCell ref="P10:S10"/>
    <mergeCell ref="P11:S11"/>
    <mergeCell ref="P12:S12"/>
    <mergeCell ref="O4:O8"/>
    <mergeCell ref="P4:S8"/>
    <mergeCell ref="A1:S1"/>
    <mergeCell ref="A2:B2"/>
    <mergeCell ref="A3:B3"/>
    <mergeCell ref="A4:A9"/>
    <mergeCell ref="B4:B9"/>
    <mergeCell ref="C4:C9"/>
    <mergeCell ref="D4:D9"/>
    <mergeCell ref="E4:F7"/>
    <mergeCell ref="G4:I5"/>
    <mergeCell ref="J4:N5"/>
    <mergeCell ref="E8:E9"/>
    <mergeCell ref="F8:F9"/>
    <mergeCell ref="G6:G9"/>
    <mergeCell ref="H6:H8"/>
    <mergeCell ref="I6:I8"/>
    <mergeCell ref="J6:J9"/>
  </mergeCells>
  <printOptions horizontalCentered="1"/>
  <pageMargins left="0.25" right="0.25" top="0.75" bottom="0.75" header="0.3" footer="0.3"/>
  <pageSetup paperSize="9" scale="44" fitToWidth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5EECC1EF0CB8F4C94A98BE3F0E698EB" ma:contentTypeVersion="1" ma:contentTypeDescription="Yeni belge oluşturun." ma:contentTypeScope="" ma:versionID="19a5f0c1229d1e74dad963487a32d9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e7c3454c47ca6b0068c0a10cbbd8ea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C4873F-FB9A-4810-B3A4-DA0E49DDC772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9EEFE3-8184-4653-AC49-5BBF022A1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A36A9F-9FB2-4163-9531-6974B98B15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Personel Tutanağı</vt:lpstr>
      <vt:lpstr>FERDİ SPORLAR HAKEM</vt:lpstr>
      <vt:lpstr>TAKIM SPORLARI</vt:lpstr>
      <vt:lpstr>TOPLU SEYH.YOL.BİLD.</vt:lpstr>
      <vt:lpstr>'FERDİ SPORLAR HAKEM'!Yazdırma_Alanı</vt:lpstr>
      <vt:lpstr>'Personel Tutanağı'!Yazdırma_Alanı</vt:lpstr>
      <vt:lpstr>'TAKIM SPORLARI'!Yazdırma_Alanı</vt:lpstr>
      <vt:lpstr>'TOPLU SEYH.YOL.BİLD.'!Yazdırma_Alanı</vt:lpstr>
    </vt:vector>
  </TitlesOfParts>
  <Company>Wista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Personel_Takip_Tutanağı</dc:title>
  <dc:creator>Kübra ÇETİNKAYA</dc:creator>
  <cp:lastModifiedBy>Kübra ÇETİNKAYA</cp:lastModifiedBy>
  <cp:lastPrinted>2025-01-22T14:10:45Z</cp:lastPrinted>
  <dcterms:created xsi:type="dcterms:W3CDTF">2009-09-18T11:03:54Z</dcterms:created>
  <dcterms:modified xsi:type="dcterms:W3CDTF">2025-01-22T14:27:48Z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0x01010045EECC1EF0CB8F4C94A98BE3F0E698EB</vt:lpwstr>
  </property>
</Properties>
</file>